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omments1.xml" ContentType="application/vnd.openxmlformats-officedocument.spreadsheetml.comment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demeirleira\Desktop\"/>
    </mc:Choice>
  </mc:AlternateContent>
  <xr:revisionPtr revIDLastSave="0" documentId="8_{E0886758-8492-44B4-8AE2-D51591E95E39}" xr6:coauthVersionLast="46" xr6:coauthVersionMax="46" xr10:uidLastSave="{00000000-0000-0000-0000-000000000000}"/>
  <bookViews>
    <workbookView xWindow="28680" yWindow="-120" windowWidth="29040" windowHeight="15840" tabRatio="1000" xr2:uid="{00000000-000D-0000-FFFF-FFFF00000000}"/>
  </bookViews>
  <sheets>
    <sheet name="Germany" sheetId="24" r:id="rId1"/>
    <sheet name="Austria" sheetId="45" r:id="rId2"/>
    <sheet name="Switzerland" sheetId="46" r:id="rId3"/>
    <sheet name="UK" sheetId="53" r:id="rId4"/>
    <sheet name="Ireland" sheetId="47" r:id="rId5"/>
    <sheet name="Belgium" sheetId="48" r:id="rId6"/>
    <sheet name="Netherlands" sheetId="49" r:id="rId7"/>
    <sheet name="Frace" sheetId="32" r:id="rId8"/>
    <sheet name="France" sheetId="59" r:id="rId9"/>
    <sheet name="Italy" sheetId="37" r:id="rId10"/>
    <sheet name="Poland" sheetId="57" r:id="rId11"/>
    <sheet name="Czech Republic" sheetId="54" r:id="rId12"/>
    <sheet name="Spain &amp; Portugal" sheetId="56" r:id="rId13"/>
    <sheet name="Swede" sheetId="36" r:id="rId14"/>
    <sheet name="Sweden" sheetId="58" r:id="rId15"/>
    <sheet name="Latvia" sheetId="51" r:id="rId16"/>
    <sheet name="Russia" sheetId="52" r:id="rId17"/>
    <sheet name="India" sheetId="27" r:id="rId18"/>
    <sheet name="South East Asia" sheetId="34" r:id="rId19"/>
    <sheet name="Turkey" sheetId="35" r:id="rId20"/>
    <sheet name="UAE" sheetId="28" r:id="rId21"/>
    <sheet name="Australia" sheetId="30" r:id="rId22"/>
    <sheet name="Greater China" sheetId="43" r:id="rId23"/>
    <sheet name="Japan" sheetId="44" r:id="rId24"/>
    <sheet name="Korea" sheetId="42" r:id="rId25"/>
    <sheet name="USA" sheetId="40" r:id="rId26"/>
    <sheet name="Canada" sheetId="41" r:id="rId27"/>
    <sheet name="Mexico" sheetId="39" r:id="rId28"/>
    <sheet name="LATAM Free Time Destination" sheetId="18" r:id="rId29"/>
    <sheet name="Argentina" sheetId="2" r:id="rId30"/>
    <sheet name="Brazil" sheetId="1" r:id="rId31"/>
    <sheet name="Bolivia" sheetId="3" r:id="rId32"/>
    <sheet name="Chile" sheetId="4" r:id="rId33"/>
    <sheet name="Colombia" sheetId="23" r:id="rId34"/>
    <sheet name="Costa Rica" sheetId="8" r:id="rId35"/>
    <sheet name="Ecuador" sheetId="5" r:id="rId36"/>
    <sheet name="El Salvador" sheetId="6" r:id="rId37"/>
    <sheet name="Guatemala" sheetId="7" r:id="rId38"/>
    <sheet name="Guyana" sheetId="17" r:id="rId39"/>
    <sheet name="Honduras" sheetId="11" r:id="rId40"/>
    <sheet name="Nicaragua" sheetId="12" r:id="rId41"/>
    <sheet name="Panama" sheetId="9" r:id="rId42"/>
    <sheet name="Paraguay" sheetId="13" r:id="rId43"/>
    <sheet name="Peru" sheetId="10" r:id="rId44"/>
    <sheet name="Suriname" sheetId="14" r:id="rId45"/>
    <sheet name="Uruguay" sheetId="15" r:id="rId46"/>
    <sheet name="Venezuela" sheetId="16" r:id="rId47"/>
  </sheets>
  <definedNames>
    <definedName name="_xlnm.Print_Area" localSheetId="5">Belgium!$A$1:$J$23</definedName>
    <definedName name="_xlnm.Print_Area" localSheetId="6">Netherlands!$A$1:$J$22</definedName>
    <definedName name="_xlnm.Print_Area" localSheetId="20">UAE!$A$2:$J$113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56" l="1"/>
  <c r="H13" i="42" l="1"/>
  <c r="H14" i="42"/>
  <c r="G26" i="5"/>
  <c r="J26" i="5" s="1"/>
  <c r="G25" i="5"/>
  <c r="J25" i="5" s="1"/>
  <c r="G24" i="5"/>
  <c r="J24" i="5" s="1"/>
  <c r="G23" i="5"/>
  <c r="J23" i="5" s="1"/>
  <c r="G19" i="5"/>
  <c r="J19" i="5" s="1"/>
  <c r="G18" i="5"/>
  <c r="J18" i="5" s="1"/>
  <c r="G17" i="5"/>
  <c r="J17" i="5" s="1"/>
  <c r="G16" i="5"/>
  <c r="J16" i="5" s="1"/>
  <c r="E15" i="18" l="1"/>
  <c r="E13" i="18"/>
  <c r="E12" i="18"/>
  <c r="E11" i="18"/>
  <c r="E9" i="18"/>
  <c r="E8" i="18"/>
  <c r="E7" i="18"/>
  <c r="E5" i="18"/>
  <c r="E4" i="18"/>
  <c r="E3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D3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free 48 hours </t>
        </r>
      </text>
    </comment>
  </commentList>
</comments>
</file>

<file path=xl/sharedStrings.xml><?xml version="1.0" encoding="utf-8"?>
<sst xmlns="http://schemas.openxmlformats.org/spreadsheetml/2006/main" count="5267" uniqueCount="611">
  <si>
    <t>20ST</t>
  </si>
  <si>
    <t>USD</t>
  </si>
  <si>
    <t>40ST</t>
  </si>
  <si>
    <t>40HC</t>
  </si>
  <si>
    <t>20OT</t>
  </si>
  <si>
    <t>40OT</t>
  </si>
  <si>
    <t>20FR</t>
  </si>
  <si>
    <t>40FR</t>
  </si>
  <si>
    <t>Mafi</t>
  </si>
  <si>
    <t>Sob consulta</t>
  </si>
  <si>
    <t>20RE</t>
  </si>
  <si>
    <t>40RE</t>
  </si>
  <si>
    <t>20NOR</t>
  </si>
  <si>
    <t>40NOR</t>
  </si>
  <si>
    <t>Validity</t>
  </si>
  <si>
    <t>Free Time 10 days (unless there specific commercial agreement)</t>
  </si>
  <si>
    <t>Free Time 5 days (unless there specific commercial agreement)</t>
  </si>
  <si>
    <t>Free Time 2 days (unless there specific commercial agreement)</t>
  </si>
  <si>
    <t>Dry</t>
  </si>
  <si>
    <t>Special</t>
  </si>
  <si>
    <t>1º period</t>
  </si>
  <si>
    <t>Currency</t>
  </si>
  <si>
    <t>2º period</t>
  </si>
  <si>
    <t>3º period</t>
  </si>
  <si>
    <t>Per diem</t>
  </si>
  <si>
    <t>Reefer</t>
  </si>
  <si>
    <t>Export - Detention</t>
  </si>
  <si>
    <t>Thereafter</t>
  </si>
  <si>
    <t xml:space="preserve">From day 11º to 15º </t>
  </si>
  <si>
    <t xml:space="preserve">From day 6º to 10º </t>
  </si>
  <si>
    <t xml:space="preserve">From day 3º to 7º </t>
  </si>
  <si>
    <t xml:space="preserve">From day 16º to 20º </t>
  </si>
  <si>
    <t xml:space="preserve">From day 8º to 12º </t>
  </si>
  <si>
    <t xml:space="preserve">From day 13º to 17º </t>
  </si>
  <si>
    <r>
      <t xml:space="preserve">Free Time </t>
    </r>
    <r>
      <rPr>
        <sz val="12"/>
        <color rgb="FFFF0000"/>
        <rFont val="Calibri"/>
        <family val="2"/>
        <scheme val="minor"/>
      </rPr>
      <t xml:space="preserve">10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</si>
  <si>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r>
      <t>Free Time</t>
    </r>
    <r>
      <rPr>
        <sz val="12"/>
        <color rgb="FFFF0000"/>
        <rFont val="Calibri"/>
        <family val="2"/>
        <scheme val="minor"/>
      </rPr>
      <t xml:space="preserve"> 5</t>
    </r>
    <r>
      <rPr>
        <sz val="12"/>
        <color rgb="FFEEECE1"/>
        <rFont val="Calibri"/>
        <family val="2"/>
        <scheme val="minor"/>
      </rPr>
      <t xml:space="preserve"> days (unless there specific commercial agreement)</t>
    </r>
  </si>
  <si>
    <r>
      <t>Free Time</t>
    </r>
    <r>
      <rPr>
        <sz val="12"/>
        <color rgb="FFFF0000"/>
        <rFont val="Calibri"/>
        <family val="2"/>
        <scheme val="minor"/>
      </rPr>
      <t xml:space="preserve"> 2</t>
    </r>
    <r>
      <rPr>
        <sz val="12"/>
        <color rgb="FFEEECE1"/>
        <rFont val="Calibri"/>
        <family val="2"/>
        <scheme val="minor"/>
      </rPr>
      <t xml:space="preserve"> days (unless there specific commercial agreement)</t>
    </r>
  </si>
  <si>
    <r>
      <t>Free Time</t>
    </r>
    <r>
      <rPr>
        <sz val="12"/>
        <color rgb="FFFF0000"/>
        <rFont val="Calibri"/>
        <family val="2"/>
        <scheme val="minor"/>
      </rPr>
      <t xml:space="preserve"> 7</t>
    </r>
    <r>
      <rPr>
        <sz val="12"/>
        <color rgb="FFEEECE1"/>
        <rFont val="Calibri"/>
        <family val="2"/>
        <scheme val="minor"/>
      </rPr>
      <t xml:space="preserve"> days (unless there specific commercial agreement)</t>
    </r>
  </si>
  <si>
    <r>
      <t xml:space="preserve">Free Time </t>
    </r>
    <r>
      <rPr>
        <sz val="12"/>
        <color rgb="FFFF0000"/>
        <rFont val="Calibri"/>
        <family val="2"/>
        <scheme val="minor"/>
      </rPr>
      <t xml:space="preserve">7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</si>
  <si>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r>
      <t>Free Time</t>
    </r>
    <r>
      <rPr>
        <sz val="12"/>
        <color rgb="FFFF0000"/>
        <rFont val="Calibri"/>
        <family val="2"/>
        <scheme val="minor"/>
      </rPr>
      <t xml:space="preserve"> 2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</si>
  <si>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t>n/a</t>
  </si>
  <si>
    <t>na</t>
  </si>
  <si>
    <t>n/ad</t>
  </si>
  <si>
    <r>
      <t>Free Time 7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</si>
  <si>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r>
      <t>Free Time</t>
    </r>
    <r>
      <rPr>
        <sz val="12"/>
        <color rgb="FFFF0000"/>
        <rFont val="Calibri"/>
        <family val="2"/>
        <scheme val="minor"/>
      </rPr>
      <t xml:space="preserve"> 4</t>
    </r>
    <r>
      <rPr>
        <sz val="12"/>
        <color rgb="FFEEECE1"/>
        <rFont val="Calibri"/>
        <family val="2"/>
        <scheme val="minor"/>
      </rPr>
      <t xml:space="preserve"> days (unless there specific commercial agreement)</t>
    </r>
  </si>
  <si>
    <r>
      <t>Free Time</t>
    </r>
    <r>
      <rPr>
        <sz val="12"/>
        <color rgb="FFFF0000"/>
        <rFont val="Calibri"/>
        <family val="2"/>
        <scheme val="minor"/>
      </rPr>
      <t xml:space="preserve"> 7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</si>
  <si>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r>
      <t>Free Time</t>
    </r>
    <r>
      <rPr>
        <sz val="12"/>
        <color rgb="FFFF0000"/>
        <rFont val="Calibri"/>
        <family val="2"/>
        <scheme val="minor"/>
      </rPr>
      <t xml:space="preserve"> 3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</si>
  <si>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t xml:space="preserve">From day 4º to 7º </t>
  </si>
  <si>
    <t xml:space="preserve">From day 7º to 11º </t>
  </si>
  <si>
    <r>
      <t>Free Time</t>
    </r>
    <r>
      <rPr>
        <sz val="12"/>
        <color rgb="FFFF0000"/>
        <rFont val="Calibri"/>
        <family val="2"/>
        <scheme val="minor"/>
      </rPr>
      <t xml:space="preserve"> 3</t>
    </r>
    <r>
      <rPr>
        <sz val="12"/>
        <color rgb="FFEEECE1"/>
        <rFont val="Calibri"/>
        <family val="2"/>
        <scheme val="minor"/>
      </rPr>
      <t xml:space="preserve"> days (unless there specific commercial agreement)</t>
    </r>
  </si>
  <si>
    <r>
      <t>Free Time</t>
    </r>
    <r>
      <rPr>
        <sz val="12"/>
        <color rgb="FFFF0000"/>
        <rFont val="Calibri"/>
        <family val="2"/>
        <scheme val="minor"/>
      </rPr>
      <t xml:space="preserve"> 0</t>
    </r>
    <r>
      <rPr>
        <sz val="12"/>
        <color rgb="FFEEECE1"/>
        <rFont val="Calibri"/>
        <family val="2"/>
        <scheme val="minor"/>
      </rPr>
      <t xml:space="preserve"> days (unless there specific commercial agreement)</t>
    </r>
  </si>
  <si>
    <t xml:space="preserve">From day 1º to 7º </t>
  </si>
  <si>
    <t xml:space="preserve">From day 8º to 11º </t>
  </si>
  <si>
    <r>
      <t>Free Time</t>
    </r>
    <r>
      <rPr>
        <sz val="12"/>
        <color rgb="FFFF0000"/>
        <rFont val="Calibri"/>
        <family val="2"/>
        <scheme val="minor"/>
      </rPr>
      <t xml:space="preserve"> 0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</si>
  <si>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r>
      <t>Free Time 2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</si>
  <si>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r>
      <t xml:space="preserve">Free Time </t>
    </r>
    <r>
      <rPr>
        <sz val="12"/>
        <color rgb="FFFF0000"/>
        <rFont val="Calibri"/>
        <family val="2"/>
        <scheme val="minor"/>
      </rPr>
      <t xml:space="preserve">0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</si>
  <si>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r>
      <t xml:space="preserve">Free Time </t>
    </r>
    <r>
      <rPr>
        <sz val="12"/>
        <color rgb="FFFF0000"/>
        <rFont val="Calibri"/>
        <family val="2"/>
        <scheme val="minor"/>
      </rPr>
      <t xml:space="preserve">5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</si>
  <si>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t>Detention / Demurrage(Combined )</t>
  </si>
  <si>
    <r>
      <t>Ø</t>
    </r>
    <r>
      <rPr>
        <sz val="7"/>
        <color rgb="FF17365D"/>
        <rFont val="Times New Roman"/>
        <family val="1"/>
      </rPr>
      <t xml:space="preserve">  </t>
    </r>
    <r>
      <rPr>
        <sz val="10"/>
        <color rgb="FF17365D"/>
        <rFont val="Calibri"/>
        <family val="2"/>
        <scheme val="minor"/>
      </rPr>
      <t xml:space="preserve">Intralatam: </t>
    </r>
  </si>
  <si>
    <r>
      <t>Ø</t>
    </r>
    <r>
      <rPr>
        <sz val="7"/>
        <color rgb="FF17365D"/>
        <rFont val="Times New Roman"/>
        <family val="1"/>
      </rPr>
      <t xml:space="preserve">  </t>
    </r>
    <r>
      <rPr>
        <sz val="10"/>
        <color rgb="FF17365D"/>
        <rFont val="Calibri"/>
        <family val="2"/>
        <scheme val="minor"/>
      </rPr>
      <t>AP x Southam Centam:</t>
    </r>
  </si>
  <si>
    <t>West Coast</t>
  </si>
  <si>
    <r>
      <t>Ø</t>
    </r>
    <r>
      <rPr>
        <sz val="7"/>
        <color rgb="FF17365D"/>
        <rFont val="Times New Roman"/>
        <family val="1"/>
      </rPr>
      <t xml:space="preserve">  </t>
    </r>
    <r>
      <rPr>
        <sz val="10"/>
        <color rgb="FF17365D"/>
        <rFont val="Calibri"/>
        <family val="2"/>
        <scheme val="minor"/>
      </rPr>
      <t>AP x Southam West Coast :</t>
    </r>
  </si>
  <si>
    <t>Centam</t>
  </si>
  <si>
    <t>East Cost</t>
  </si>
  <si>
    <t>Colombia, Ecuador, Peru, Chile</t>
  </si>
  <si>
    <t>BR,AR</t>
  </si>
  <si>
    <t>GT,PA,CR</t>
  </si>
  <si>
    <t>Min Days</t>
  </si>
  <si>
    <t>Max Days</t>
  </si>
  <si>
    <t>Average Dyas</t>
  </si>
  <si>
    <r>
      <t>Ø</t>
    </r>
    <r>
      <rPr>
        <sz val="7"/>
        <color rgb="FF17365D"/>
        <rFont val="Times New Roman"/>
        <family val="1"/>
      </rPr>
      <t xml:space="preserve">  </t>
    </r>
    <r>
      <rPr>
        <sz val="10"/>
        <color rgb="FF17365D"/>
        <rFont val="Calibri"/>
        <family val="2"/>
        <scheme val="minor"/>
      </rPr>
      <t xml:space="preserve">Europa x Southam West Coast: </t>
    </r>
  </si>
  <si>
    <r>
      <t>Ø</t>
    </r>
    <r>
      <rPr>
        <sz val="7"/>
        <color rgb="FF17365D"/>
        <rFont val="Times New Roman"/>
        <family val="1"/>
      </rPr>
      <t xml:space="preserve">  </t>
    </r>
    <r>
      <rPr>
        <sz val="10"/>
        <color rgb="FF17365D"/>
        <rFont val="Calibri"/>
        <family val="2"/>
        <scheme val="minor"/>
      </rPr>
      <t xml:space="preserve">Europa x Southam East Cost : </t>
    </r>
  </si>
  <si>
    <r>
      <t>Ø</t>
    </r>
    <r>
      <rPr>
        <sz val="7"/>
        <color rgb="FF17365D"/>
        <rFont val="Times New Roman"/>
        <family val="1"/>
      </rPr>
      <t xml:space="preserve">  </t>
    </r>
    <r>
      <rPr>
        <sz val="10"/>
        <color rgb="FF17365D"/>
        <rFont val="Calibri"/>
        <family val="2"/>
        <scheme val="minor"/>
      </rPr>
      <t xml:space="preserve">Europa x Southam Centam: </t>
    </r>
  </si>
  <si>
    <r>
      <t>Ø</t>
    </r>
    <r>
      <rPr>
        <sz val="7"/>
        <color rgb="FF17365D"/>
        <rFont val="Times New Roman"/>
        <family val="1"/>
      </rPr>
      <t xml:space="preserve">  </t>
    </r>
    <r>
      <rPr>
        <sz val="10"/>
        <color rgb="FF17365D"/>
        <rFont val="Calibri"/>
        <family val="2"/>
        <scheme val="minor"/>
      </rPr>
      <t>AP x Southam East Cost :</t>
    </r>
  </si>
  <si>
    <r>
      <t>Ø</t>
    </r>
    <r>
      <rPr>
        <sz val="7"/>
        <color rgb="FF17365D"/>
        <rFont val="Times New Roman"/>
        <family val="1"/>
      </rPr>
      <t>  US</t>
    </r>
    <r>
      <rPr>
        <sz val="10"/>
        <color rgb="FF17365D"/>
        <rFont val="Calibri"/>
        <family val="2"/>
        <scheme val="minor"/>
      </rPr>
      <t xml:space="preserve"> x Southam West Coast :</t>
    </r>
  </si>
  <si>
    <r>
      <t>Ø</t>
    </r>
    <r>
      <rPr>
        <sz val="7"/>
        <color rgb="FF17365D"/>
        <rFont val="Times New Roman"/>
        <family val="1"/>
      </rPr>
      <t>  US</t>
    </r>
    <r>
      <rPr>
        <sz val="10"/>
        <color rgb="FF17365D"/>
        <rFont val="Calibri"/>
        <family val="2"/>
        <scheme val="minor"/>
      </rPr>
      <t xml:space="preserve"> x Southam East Cost :</t>
    </r>
  </si>
  <si>
    <r>
      <t>Ø</t>
    </r>
    <r>
      <rPr>
        <sz val="7"/>
        <color rgb="FF17365D"/>
        <rFont val="Times New Roman"/>
        <family val="1"/>
      </rPr>
      <t>  US</t>
    </r>
    <r>
      <rPr>
        <sz val="10"/>
        <color rgb="FF17365D"/>
        <rFont val="Calibri"/>
        <family val="2"/>
        <scheme val="minor"/>
      </rPr>
      <t xml:space="preserve"> x Southam Centam:</t>
    </r>
  </si>
  <si>
    <r>
      <t>Free Time</t>
    </r>
    <r>
      <rPr>
        <sz val="12"/>
        <color rgb="FFFF0000"/>
        <rFont val="Calibri"/>
        <family val="2"/>
        <scheme val="minor"/>
      </rPr>
      <t xml:space="preserve"> 3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</si>
  <si>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r>
      <t xml:space="preserve">Free Time </t>
    </r>
    <r>
      <rPr>
        <b/>
        <sz val="12"/>
        <color rgb="FFFF0000"/>
        <rFont val="Calibri"/>
        <family val="2"/>
        <scheme val="minor"/>
      </rPr>
      <t>7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</si>
  <si>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t xml:space="preserve">From day 7º to 15º </t>
  </si>
  <si>
    <t xml:space="preserve">From day 3º to 10º </t>
  </si>
  <si>
    <t xml:space="preserve">From day 6º to 7º </t>
  </si>
  <si>
    <r>
      <t xml:space="preserve">Free Time </t>
    </r>
    <r>
      <rPr>
        <sz val="12"/>
        <color rgb="FFFF0000"/>
        <rFont val="Calibri"/>
        <family val="2"/>
        <scheme val="minor"/>
      </rPr>
      <t xml:space="preserve">9 </t>
    </r>
    <r>
      <rPr>
        <sz val="12"/>
        <color rgb="FFEEECE1"/>
        <rFont val="Calibri"/>
        <family val="2"/>
        <scheme val="minor"/>
      </rPr>
      <t>days (unless there specific commercial agreement)</t>
    </r>
  </si>
  <si>
    <t xml:space="preserve">From day 10º to 15º </t>
  </si>
  <si>
    <t>From day 8</t>
  </si>
  <si>
    <t>From day 5</t>
  </si>
  <si>
    <t>From day 3</t>
  </si>
  <si>
    <t>From day 7</t>
  </si>
  <si>
    <t>Demurrage &amp; Detention for Standard Container excl. Reefer/DG/Special Equipment</t>
  </si>
  <si>
    <t>Storage</t>
  </si>
  <si>
    <t>Quay dues for late container pick up at terminal</t>
  </si>
  <si>
    <t>20' Standard
Container</t>
  </si>
  <si>
    <t>40' Standard
Container</t>
  </si>
  <si>
    <t>40' High Cube
Container</t>
  </si>
  <si>
    <t>Day 1 - 3</t>
  </si>
  <si>
    <t>-</t>
  </si>
  <si>
    <t>free</t>
  </si>
  <si>
    <t>Day 4 - 8</t>
  </si>
  <si>
    <t>Per Calendar Day and Container</t>
  </si>
  <si>
    <t>Day 9 - 16</t>
  </si>
  <si>
    <t>Day 17 and beyond</t>
  </si>
  <si>
    <t>Demurrage</t>
  </si>
  <si>
    <t>Charge applicable for late container pick up at container terminal</t>
  </si>
  <si>
    <t>after ATA of vessel</t>
  </si>
  <si>
    <t>Detention</t>
  </si>
  <si>
    <t>Charge applicable for late container drop off at carrier depot</t>
  </si>
  <si>
    <t>Day 1 - 2</t>
  </si>
  <si>
    <t>Day 3 - 8</t>
  </si>
  <si>
    <t>for Rail/Truck or Barge/Truck pre-carriages are usually two more detention free days granted</t>
  </si>
  <si>
    <t>Billing as per shipping line charges</t>
  </si>
  <si>
    <t>Administration fee in cases where CEVA passes through Shipping Line Storage/Demurrage/Detention charges</t>
  </si>
  <si>
    <t>5% of invoice amount, minimum € 35.00 per Container</t>
  </si>
  <si>
    <t>Quay dues for containers standing too long in the terminal</t>
  </si>
  <si>
    <t>Day 9 and beyond</t>
  </si>
  <si>
    <t>Charge applicable for containers remaining too long in the terminal</t>
  </si>
  <si>
    <t>Charge applicable for extended use prior to delivery to the terminal</t>
  </si>
  <si>
    <t>Per Calender Day and Container</t>
  </si>
  <si>
    <t>EXPORT</t>
  </si>
  <si>
    <t>IMPORT</t>
  </si>
  <si>
    <r>
      <rPr>
        <sz val="12"/>
        <rFont val="Calibri "/>
      </rPr>
      <t>Detention</t>
    </r>
  </si>
  <si>
    <r>
      <rPr>
        <sz val="12"/>
        <rFont val="Calibri "/>
      </rPr>
      <t>From 25th Onwards</t>
    </r>
  </si>
  <si>
    <t xml:space="preserve">Special </t>
  </si>
  <si>
    <r>
      <rPr>
        <sz val="12"/>
        <rFont val="Calibri "/>
      </rPr>
      <t>From 18th To 24th</t>
    </r>
  </si>
  <si>
    <r>
      <rPr>
        <sz val="12"/>
        <rFont val="Calibri "/>
      </rPr>
      <t>From 11th To 17th</t>
    </r>
  </si>
  <si>
    <r>
      <rPr>
        <sz val="12"/>
        <rFont val="Calibri "/>
      </rPr>
      <t>Demurrage</t>
    </r>
  </si>
  <si>
    <r>
      <rPr>
        <sz val="12"/>
        <rFont val="Calibri "/>
      </rPr>
      <t>From 22nd Onwards</t>
    </r>
  </si>
  <si>
    <r>
      <rPr>
        <sz val="12"/>
        <rFont val="Calibri "/>
      </rPr>
      <t>From 15th To 21st</t>
    </r>
  </si>
  <si>
    <r>
      <rPr>
        <sz val="12"/>
        <rFont val="Calibri "/>
      </rPr>
      <t>Fron 8th To 14th</t>
    </r>
  </si>
  <si>
    <t xml:space="preserve">GP/ HC </t>
  </si>
  <si>
    <r>
      <rPr>
        <sz val="12"/>
        <rFont val="Calibri "/>
      </rPr>
      <t>GP</t>
    </r>
  </si>
  <si>
    <r>
      <rPr>
        <b/>
        <sz val="12"/>
        <rFont val="Calibri "/>
      </rPr>
      <t>Charge Type</t>
    </r>
  </si>
  <si>
    <t xml:space="preserve">Charge in USD </t>
  </si>
  <si>
    <r>
      <rPr>
        <b/>
        <sz val="12"/>
        <rFont val="Calibri "/>
      </rPr>
      <t>Freetime</t>
    </r>
  </si>
  <si>
    <r>
      <rPr>
        <b/>
        <sz val="12"/>
        <rFont val="Calibri "/>
      </rPr>
      <t>After Freetime Day</t>
    </r>
  </si>
  <si>
    <r>
      <rPr>
        <b/>
        <sz val="12"/>
        <rFont val="Calibri "/>
      </rPr>
      <t>Size</t>
    </r>
  </si>
  <si>
    <r>
      <rPr>
        <b/>
        <sz val="12"/>
        <rFont val="Calibri "/>
      </rPr>
      <t>Type</t>
    </r>
  </si>
  <si>
    <t>D&amp;D Tariff - India Export</t>
  </si>
  <si>
    <r>
      <rPr>
        <sz val="12"/>
        <rFont val="Calibri "/>
      </rPr>
      <t>From 20th Onwards</t>
    </r>
  </si>
  <si>
    <r>
      <rPr>
        <sz val="12"/>
        <rFont val="Calibri "/>
      </rPr>
      <t>From 11th To 19th</t>
    </r>
  </si>
  <si>
    <r>
      <rPr>
        <sz val="12"/>
        <rFont val="Calibri "/>
      </rPr>
      <t>From 4th To 10th</t>
    </r>
  </si>
  <si>
    <r>
      <rPr>
        <sz val="12"/>
        <rFont val="Calibri "/>
      </rPr>
      <t>From 18th Onwards</t>
    </r>
  </si>
  <si>
    <r>
      <rPr>
        <sz val="12"/>
        <rFont val="Calibri "/>
      </rPr>
      <t>From 6th To 10th</t>
    </r>
  </si>
  <si>
    <t>From 18th Onwards</t>
  </si>
  <si>
    <t>Charge in USD</t>
  </si>
  <si>
    <t>D&amp;D Tariff - India Import</t>
  </si>
  <si>
    <t xml:space="preserve">per calender day and container </t>
  </si>
  <si>
    <t>day 16 - onwards</t>
  </si>
  <si>
    <t>day 8 - 15</t>
  </si>
  <si>
    <t>day 4 - 7</t>
  </si>
  <si>
    <t xml:space="preserve"> from container gate-out empty until vessel loading at port</t>
  </si>
  <si>
    <t>day 1 - 3</t>
  </si>
  <si>
    <t>40' Hreefer</t>
  </si>
  <si>
    <t>40' Reefer</t>
  </si>
  <si>
    <t>20' Reefer</t>
  </si>
  <si>
    <t>Carrier Demurrage &amp; Detention combined</t>
  </si>
  <si>
    <t>Reefer equipment</t>
  </si>
  <si>
    <t>day 11- 15</t>
  </si>
  <si>
    <t>day 6 - 10</t>
  </si>
  <si>
    <t>day 1 - 5</t>
  </si>
  <si>
    <t>40' FR &amp; OT</t>
  </si>
  <si>
    <t>20' FR &amp; OT</t>
  </si>
  <si>
    <t>Special Equipment</t>
  </si>
  <si>
    <t>40' HC Container</t>
  </si>
  <si>
    <t>40' Standard Container</t>
  </si>
  <si>
    <t>20' Standard Container</t>
  </si>
  <si>
    <t>Standard Equipment - Hazardous</t>
  </si>
  <si>
    <t>day 22 - onwards</t>
  </si>
  <si>
    <t>day 15 - 21</t>
  </si>
  <si>
    <t>day 8 - 14</t>
  </si>
  <si>
    <t>day 1 - 7</t>
  </si>
  <si>
    <t>Standard Equipment - NON Hazardous</t>
  </si>
  <si>
    <t>day 61 - onwards</t>
  </si>
  <si>
    <t>day 31- 60</t>
  </si>
  <si>
    <t>day 11 - 30</t>
  </si>
  <si>
    <t>Free - Day of gate in full and vessel loading included</t>
  </si>
  <si>
    <t>day 1 - 10</t>
  </si>
  <si>
    <t>Demurrage (port storage)</t>
  </si>
  <si>
    <t xml:space="preserve">Special Equipment </t>
  </si>
  <si>
    <t xml:space="preserve"> DG cargo Class 8  only has 3 days free time</t>
  </si>
  <si>
    <t xml:space="preserve">For Reefers there are plugging charges applicable from day 1  at USD 45/container/ day.     </t>
  </si>
  <si>
    <t xml:space="preserve">If there are 30 containers in single BL 14 days free time will be granted and for 100 containers/ BL,  20 days will be free.     </t>
  </si>
  <si>
    <t xml:space="preserve">Notes: </t>
  </si>
  <si>
    <t>40' Container</t>
  </si>
  <si>
    <t>20' Container</t>
  </si>
  <si>
    <t>Standard Equipment  / Hazardous Cargo / Reefer containers</t>
  </si>
  <si>
    <t>FCL - United Arabe Emirates  / POL: AEJEA and POD: AEAUH</t>
  </si>
  <si>
    <t>EXPORT:</t>
  </si>
  <si>
    <t xml:space="preserve"> from container discharged from vessel to gate-in empty</t>
  </si>
  <si>
    <t>day 19 - onwards</t>
  </si>
  <si>
    <t>day 10 - 18</t>
  </si>
  <si>
    <t>day 6 - 9</t>
  </si>
  <si>
    <t>day 11 - 15</t>
  </si>
  <si>
    <t>Free - Day of discharge and gate-out full at port included</t>
  </si>
  <si>
    <t>FCL - United Arabe Emirates  / POD: AEJEA and POD: AEAUH</t>
  </si>
  <si>
    <t>IMPORT:</t>
  </si>
  <si>
    <t>40' Ref</t>
  </si>
  <si>
    <t>20' Ref</t>
  </si>
  <si>
    <t>40' OT</t>
  </si>
  <si>
    <t>20' OT</t>
  </si>
  <si>
    <t>40'</t>
  </si>
  <si>
    <t>20'</t>
  </si>
  <si>
    <t>Cost per day from day 16 and further</t>
  </si>
  <si>
    <t>Free Days</t>
  </si>
  <si>
    <t>Container</t>
  </si>
  <si>
    <t>Exports</t>
  </si>
  <si>
    <t>7 days</t>
  </si>
  <si>
    <t>Cost per day from day 17 and further</t>
  </si>
  <si>
    <t>Cost per day between day 8 and 16</t>
  </si>
  <si>
    <t>Imports</t>
  </si>
  <si>
    <t>The inbound DET is calculated at 00:00 AM from the next day of full gate-out till the day of empty return to carrier's designated facility.</t>
  </si>
  <si>
    <t>Remark</t>
  </si>
  <si>
    <t>Free</t>
  </si>
  <si>
    <t>NTD</t>
  </si>
  <si>
    <t>40' OT FL/PL</t>
  </si>
  <si>
    <t>20' OT/FL/PL</t>
  </si>
  <si>
    <t>SPECIAL</t>
  </si>
  <si>
    <t>21 and above</t>
  </si>
  <si>
    <t>7 and above</t>
  </si>
  <si>
    <t>4-6</t>
  </si>
  <si>
    <t xml:space="preserve"> 1 - 3</t>
  </si>
  <si>
    <t>Container Size</t>
  </si>
  <si>
    <t>Container Type</t>
  </si>
  <si>
    <t>40'RF/RQ</t>
  </si>
  <si>
    <t>20'RF/RQ</t>
  </si>
  <si>
    <t>1-3</t>
  </si>
  <si>
    <t>45'HC</t>
  </si>
  <si>
    <t>40 DRY/HC</t>
  </si>
  <si>
    <t>20 DRY</t>
  </si>
  <si>
    <t>DRY</t>
  </si>
  <si>
    <t>Import</t>
  </si>
  <si>
    <t>Taiwan</t>
  </si>
  <si>
    <t>Pyramid Lines</t>
  </si>
  <si>
    <t>10 and above</t>
  </si>
  <si>
    <t>7-9</t>
  </si>
  <si>
    <t>Business Scope</t>
  </si>
  <si>
    <t>Geography</t>
  </si>
  <si>
    <t>Carriers</t>
  </si>
  <si>
    <t>The inbound DND is calculated at 00:00 AM from the first day of discharge from vessel till the day of empty container return to carrier's designated facility</t>
  </si>
  <si>
    <t>HKD</t>
  </si>
  <si>
    <t>40' NOR</t>
  </si>
  <si>
    <t>20' NOR</t>
  </si>
  <si>
    <t>NOR</t>
  </si>
  <si>
    <t>4-9</t>
  </si>
  <si>
    <t>40' OT &amp; FR</t>
  </si>
  <si>
    <t>20' OT &amp; FR</t>
  </si>
  <si>
    <t>9 and above</t>
  </si>
  <si>
    <t>5-8</t>
  </si>
  <si>
    <t xml:space="preserve"> 1 - 4</t>
  </si>
  <si>
    <t>40'HC</t>
  </si>
  <si>
    <t>40'RF</t>
  </si>
  <si>
    <t>20'RF</t>
  </si>
  <si>
    <t>4-8</t>
  </si>
  <si>
    <t>40 HC</t>
  </si>
  <si>
    <t>40 DRY</t>
  </si>
  <si>
    <t>Hongkong</t>
  </si>
  <si>
    <t>8 and above</t>
  </si>
  <si>
    <t>5-7</t>
  </si>
  <si>
    <t>CNY</t>
  </si>
  <si>
    <t>20' RF</t>
  </si>
  <si>
    <t>REEFER</t>
  </si>
  <si>
    <t>11-20</t>
  </si>
  <si>
    <t>5-10</t>
  </si>
  <si>
    <t>13 - 20</t>
  </si>
  <si>
    <t>8 - 12</t>
  </si>
  <si>
    <t xml:space="preserve"> 1 - 7</t>
  </si>
  <si>
    <t>45 HC</t>
  </si>
  <si>
    <t>16 - 20</t>
  </si>
  <si>
    <t>8 - 15</t>
  </si>
  <si>
    <t>1-4</t>
  </si>
  <si>
    <t>GP-HAZ</t>
  </si>
  <si>
    <t>16 and above</t>
  </si>
  <si>
    <t>12-15</t>
  </si>
  <si>
    <t>5-11</t>
  </si>
  <si>
    <t>2/ The inbound DND is calculated at 00:00 AM from the first day of discharge from vessel till the day of empty container return to carrier's designated facility</t>
  </si>
  <si>
    <t>1/ Foreign trade---Excluding JKT trade</t>
  </si>
  <si>
    <t>40' RF/RQ</t>
  </si>
  <si>
    <t>20' RF/RQ</t>
  </si>
  <si>
    <t>23 and above</t>
  </si>
  <si>
    <t>13-22</t>
  </si>
  <si>
    <t>8-12</t>
  </si>
  <si>
    <t>1-7</t>
  </si>
  <si>
    <t>40'  OT/FL/PL</t>
  </si>
  <si>
    <t>22 and above</t>
  </si>
  <si>
    <t>15-21</t>
  </si>
  <si>
    <t>8-14</t>
  </si>
  <si>
    <t>North
 China
Dalian
Xingang
Qingdao</t>
  </si>
  <si>
    <t>4/ DnD is not waived due to booking cacelation.</t>
  </si>
  <si>
    <t>3/ DnD of NOR is treated as DRY containers.</t>
  </si>
  <si>
    <t>2/ DnD is based calendar days</t>
  </si>
  <si>
    <t>1/ The inbound DND is calculated at 00:00 AM from the first day of discharge from vessel till the day of empty container return to carrier's designated facility</t>
  </si>
  <si>
    <t>TWD</t>
  </si>
  <si>
    <t>15 and above</t>
  </si>
  <si>
    <t>Export</t>
  </si>
  <si>
    <t>Taiwan
 (Demmurage)</t>
  </si>
  <si>
    <t>Taiwan
 (Detention)</t>
  </si>
  <si>
    <t>HongKong
(Demurrage)</t>
  </si>
  <si>
    <t>HongKong 
(Detention)</t>
  </si>
  <si>
    <r>
      <rPr>
        <b/>
        <sz val="11"/>
        <color theme="1"/>
        <rFont val="Calibri"/>
        <family val="2"/>
        <scheme val="minor"/>
      </rPr>
      <t>Storage</t>
    </r>
    <r>
      <rPr>
        <sz val="11"/>
        <color theme="1"/>
        <rFont val="Calibri"/>
        <family val="2"/>
        <scheme val="minor"/>
      </rPr>
      <t xml:space="preserve"> Above rates do not include storage charges invoiced by port authorities.</t>
    </r>
  </si>
  <si>
    <r>
      <t>Detention</t>
    </r>
    <r>
      <rPr>
        <sz val="11"/>
        <color theme="1"/>
        <rFont val="Calibri"/>
        <family val="2"/>
        <scheme val="minor"/>
      </rPr>
      <t xml:space="preserve"> starts up from pick up from container terminal to gate in at empty depot.</t>
    </r>
  </si>
  <si>
    <r>
      <t>Demurrage</t>
    </r>
    <r>
      <rPr>
        <sz val="11"/>
        <color theme="1"/>
        <rFont val="Calibri"/>
        <family val="2"/>
        <scheme val="minor"/>
      </rPr>
      <t xml:space="preserve"> starts up from ATA (vessel arrival) to container pick up.</t>
    </r>
  </si>
  <si>
    <t>per calender day and container</t>
  </si>
  <si>
    <t>from day 21 onwards</t>
  </si>
  <si>
    <t>day 11 - 20</t>
  </si>
  <si>
    <t>day 5 - 10</t>
  </si>
  <si>
    <t>free - date of gate-out empty and gate-in full included</t>
  </si>
  <si>
    <t>day 1 - 4</t>
  </si>
  <si>
    <t>free - day of gate-in full and load on board included</t>
  </si>
  <si>
    <t>France</t>
  </si>
  <si>
    <t>gate-in not allowed</t>
  </si>
  <si>
    <t>VND</t>
  </si>
  <si>
    <t>per container per day</t>
  </si>
  <si>
    <t>12-14 days</t>
  </si>
  <si>
    <t>9-11 days</t>
  </si>
  <si>
    <t>11-13 days</t>
  </si>
  <si>
    <t>6-8 days</t>
  </si>
  <si>
    <t>8-10 days</t>
  </si>
  <si>
    <t>1-5 days</t>
  </si>
  <si>
    <t>1-7 days</t>
  </si>
  <si>
    <t>40'GP</t>
  </si>
  <si>
    <t>20'GP</t>
  </si>
  <si>
    <t>UoM</t>
  </si>
  <si>
    <t>9-13 days</t>
  </si>
  <si>
    <t>4-8 days</t>
  </si>
  <si>
    <t>1-3 days</t>
  </si>
  <si>
    <t>10-14 days</t>
  </si>
  <si>
    <t>5-9 days</t>
  </si>
  <si>
    <t>1-4 days</t>
  </si>
  <si>
    <t xml:space="preserve">Demurrage </t>
  </si>
  <si>
    <t>Vietnam - HCM / Haiphong</t>
  </si>
  <si>
    <t>Day 11 &amp; thereafter</t>
  </si>
  <si>
    <t>7-10 days</t>
  </si>
  <si>
    <t>1-6 days</t>
  </si>
  <si>
    <t>5-10 days</t>
  </si>
  <si>
    <t>Philippines - MNL</t>
  </si>
  <si>
    <t>2nd Period (7 days)</t>
  </si>
  <si>
    <t>1st Period (7 days)</t>
  </si>
  <si>
    <t>2nd Period (5 days)</t>
  </si>
  <si>
    <t>1st Period (5 days)</t>
  </si>
  <si>
    <t>Thailand - LCH / BKK</t>
  </si>
  <si>
    <t>MYR</t>
  </si>
  <si>
    <t>Day 4 &amp; thereafter</t>
  </si>
  <si>
    <t>1st Period (3 days)</t>
  </si>
  <si>
    <t>4-6 days</t>
  </si>
  <si>
    <t>MALAYSIA - PKG/PEN/PGU</t>
  </si>
  <si>
    <t>SGD</t>
  </si>
  <si>
    <t>3rd Period (5 days)</t>
  </si>
  <si>
    <t>2nd Period (1 day)</t>
  </si>
  <si>
    <t>1st Period (1 day)</t>
  </si>
  <si>
    <t>SINGAPORE</t>
  </si>
  <si>
    <t>900% from basic rate</t>
  </si>
  <si>
    <t>300% from basic rate</t>
  </si>
  <si>
    <t>600% from basic rate</t>
  </si>
  <si>
    <t>Day 3</t>
  </si>
  <si>
    <t>200% from basic rate</t>
  </si>
  <si>
    <t>Day 6-10</t>
  </si>
  <si>
    <t>Day 2</t>
  </si>
  <si>
    <t>Day 1-5</t>
  </si>
  <si>
    <t>Day 1</t>
  </si>
  <si>
    <t>Basic rate</t>
  </si>
  <si>
    <t>1st period (5 days)</t>
  </si>
  <si>
    <t>INDONESIA - JAKARTA</t>
  </si>
  <si>
    <r>
      <t>Demurrage &amp;Detention</t>
    </r>
    <r>
      <rPr>
        <sz val="10"/>
        <color indexed="8"/>
        <rFont val="Calibri"/>
        <family val="2"/>
      </rPr>
      <t xml:space="preserve"> starts up from ATA (vessel arrival) to container empty return</t>
    </r>
  </si>
  <si>
    <t>from day 19 onwards</t>
  </si>
  <si>
    <t>day 1 - 18</t>
  </si>
  <si>
    <t>Demurrage &amp; Detention</t>
  </si>
  <si>
    <t>day 15- 18</t>
  </si>
  <si>
    <t>day 1 - 14</t>
  </si>
  <si>
    <t>day 15 - 18</t>
  </si>
  <si>
    <t>FCL - based on shipments arriving with Pyramid Lines in Istanbul/Izmit (Gebze)/ Mersin/Izmir</t>
  </si>
  <si>
    <t>Vig. June 2021</t>
  </si>
  <si>
    <t>Rates subject to change</t>
  </si>
  <si>
    <t>Rate valid for general cargo not DGD, please confirm with local team free days and cost per request.</t>
  </si>
  <si>
    <t>Rail Truck to MTY, SLP, MEX, QRO</t>
  </si>
  <si>
    <t xml:space="preserve">Area 4:  </t>
  </si>
  <si>
    <t>Inland All truck ports/rail heads/containers yards MTY, HMO, TIJ, CUU, CJS</t>
  </si>
  <si>
    <t xml:space="preserve">Area 3:  </t>
  </si>
  <si>
    <t>Delivery all truck to SLP, QRO, GDL, AGS, MEX</t>
  </si>
  <si>
    <t xml:space="preserve">Area 2:  </t>
  </si>
  <si>
    <t>Ports of Altamira, Veracruz, Lazaro Cardenas, Manzanillo, Mazatlan, Tuxpan, Guaymas, Ensenada and deliveries TIJ, HMO, CUU</t>
  </si>
  <si>
    <t xml:space="preserve">Area 1:  </t>
  </si>
  <si>
    <t>5 days</t>
  </si>
  <si>
    <t>40' OT/FR</t>
  </si>
  <si>
    <t>20' OT/FR</t>
  </si>
  <si>
    <t>14 days</t>
  </si>
  <si>
    <t>10 days</t>
  </si>
  <si>
    <t>Free Days Area 3</t>
  </si>
  <si>
    <t>Free Days Area 2</t>
  </si>
  <si>
    <t>Free Days Area 1</t>
  </si>
  <si>
    <t>Depends on pick up city  and service as below chart</t>
  </si>
  <si>
    <t>DEMURRAGE</t>
  </si>
  <si>
    <t>DETENTION</t>
  </si>
  <si>
    <t>KRW</t>
    <phoneticPr fontId="0" type="noConversion"/>
  </si>
  <si>
    <t>Korea
(Demurrage)</t>
  </si>
  <si>
    <t>Pyramid Lines</t>
    <phoneticPr fontId="0" type="noConversion"/>
  </si>
  <si>
    <t>Korea
(Detention)</t>
  </si>
  <si>
    <t>1/ The outbound DND is calculated at 00:00 AM from the first day of empty container pickup to full container on-boarding date.</t>
  </si>
  <si>
    <t>Free</t>
    <phoneticPr fontId="0" type="noConversion"/>
  </si>
  <si>
    <t>13 and above</t>
  </si>
  <si>
    <t>6-12</t>
  </si>
  <si>
    <t>1-5</t>
  </si>
  <si>
    <t>Korea
 (Demmurage)</t>
    <phoneticPr fontId="0" type="noConversion"/>
  </si>
  <si>
    <t>Korea
 (Detention)</t>
    <phoneticPr fontId="0" type="noConversion"/>
  </si>
  <si>
    <t>South 
China
Xiamen
Shenzhen
Guangzhou</t>
  </si>
  <si>
    <t>Central
China
Shanghai
Ningbo</t>
  </si>
  <si>
    <t xml:space="preserve"> Truck Company cannot to lend  their Chassis, because the Japan Truck Company include our Agent been facing serious shortage the Driver, Chassis &amp; Truck.</t>
    <phoneticPr fontId="0"/>
  </si>
  <si>
    <t>4/ Regarding Detention, we can arrange the shipment as Live only, cannot arrange Drop Pick up</t>
    <phoneticPr fontId="0"/>
  </si>
  <si>
    <t>3/ DnD is not waived due to booking cacelation.</t>
    <phoneticPr fontId="0"/>
  </si>
  <si>
    <t>1/ The Inbound DND is calculated at 00:00 AM from the first day of empty container pickup to full container on-boarding date.</t>
    <phoneticPr fontId="0"/>
  </si>
  <si>
    <t>JPY</t>
    <phoneticPr fontId="0"/>
  </si>
  <si>
    <t>40' OT &amp; FR &amp; RF</t>
    <phoneticPr fontId="0"/>
  </si>
  <si>
    <t>20' OT &amp; FR &amp; RF</t>
    <phoneticPr fontId="0"/>
  </si>
  <si>
    <t>14 and above</t>
    <phoneticPr fontId="0"/>
  </si>
  <si>
    <t>9-13</t>
    <phoneticPr fontId="0"/>
  </si>
  <si>
    <t>5-8</t>
    <phoneticPr fontId="0"/>
  </si>
  <si>
    <t>1-4 Calender days</t>
    <phoneticPr fontId="0"/>
  </si>
  <si>
    <t>Import</t>
    <phoneticPr fontId="0"/>
  </si>
  <si>
    <t>Japan
(Demurrage)</t>
    <phoneticPr fontId="0"/>
  </si>
  <si>
    <t>CEVA</t>
  </si>
  <si>
    <t>17 and above</t>
    <phoneticPr fontId="0"/>
  </si>
  <si>
    <t>12-16</t>
    <phoneticPr fontId="0"/>
  </si>
  <si>
    <t>8-11</t>
    <phoneticPr fontId="0"/>
  </si>
  <si>
    <t>1-7 Calender days</t>
    <phoneticPr fontId="0"/>
  </si>
  <si>
    <t xml:space="preserve"> </t>
    <phoneticPr fontId="0"/>
  </si>
  <si>
    <t>10 and above</t>
    <phoneticPr fontId="0"/>
  </si>
  <si>
    <t>5-9</t>
    <phoneticPr fontId="0"/>
  </si>
  <si>
    <t>Japan
(Detention)</t>
    <phoneticPr fontId="0"/>
  </si>
  <si>
    <t>12-</t>
    <phoneticPr fontId="0"/>
  </si>
  <si>
    <r>
      <t xml:space="preserve">40' </t>
    </r>
    <r>
      <rPr>
        <sz val="10"/>
        <color rgb="FFFF0000"/>
        <rFont val="Calibri"/>
        <family val="3"/>
        <charset val="128"/>
        <scheme val="minor"/>
      </rPr>
      <t>RF</t>
    </r>
  </si>
  <si>
    <r>
      <t xml:space="preserve">20' </t>
    </r>
    <r>
      <rPr>
        <sz val="10"/>
        <color rgb="FFFF0000"/>
        <rFont val="Calibri"/>
        <family val="3"/>
        <charset val="128"/>
        <scheme val="minor"/>
      </rPr>
      <t>RF</t>
    </r>
  </si>
  <si>
    <t>16 and above</t>
    <phoneticPr fontId="0"/>
  </si>
  <si>
    <t>9-15</t>
    <phoneticPr fontId="0"/>
  </si>
  <si>
    <t>2-8</t>
    <phoneticPr fontId="0"/>
  </si>
  <si>
    <t>1 Working days</t>
    <phoneticPr fontId="0"/>
  </si>
  <si>
    <t xml:space="preserve">40' OT &amp; FR </t>
    <phoneticPr fontId="0"/>
  </si>
  <si>
    <t xml:space="preserve">20' OT &amp; FR </t>
    <phoneticPr fontId="0"/>
  </si>
  <si>
    <t>22 and above</t>
    <phoneticPr fontId="0"/>
  </si>
  <si>
    <t>15-21</t>
    <phoneticPr fontId="0"/>
  </si>
  <si>
    <r>
      <t xml:space="preserve">40' OT &amp; FR </t>
    </r>
    <r>
      <rPr>
        <sz val="10"/>
        <color rgb="FFFF0000"/>
        <rFont val="Calibri"/>
        <family val="3"/>
        <charset val="128"/>
        <scheme val="minor"/>
      </rPr>
      <t>&amp; RF</t>
    </r>
  </si>
  <si>
    <r>
      <t xml:space="preserve">20' OT &amp; FR </t>
    </r>
    <r>
      <rPr>
        <sz val="10"/>
        <color rgb="FFFF0000"/>
        <rFont val="Calibri"/>
        <family val="3"/>
        <charset val="128"/>
        <scheme val="minor"/>
      </rPr>
      <t>&amp; RF</t>
    </r>
  </si>
  <si>
    <t>11 and above</t>
    <phoneticPr fontId="0"/>
  </si>
  <si>
    <t>5-10</t>
    <phoneticPr fontId="0"/>
  </si>
  <si>
    <t>20 and above</t>
    <phoneticPr fontId="0"/>
  </si>
  <si>
    <t>13-20</t>
    <phoneticPr fontId="0"/>
  </si>
  <si>
    <t>8-12</t>
    <phoneticPr fontId="0"/>
  </si>
  <si>
    <t>Day 1 - 7</t>
  </si>
  <si>
    <t>Day 8 - 14</t>
  </si>
  <si>
    <t>Day 14 and beyond</t>
  </si>
  <si>
    <t>Day 1 - 5</t>
  </si>
  <si>
    <t>Day 6 - 12</t>
  </si>
  <si>
    <t>Day 13 and beyond</t>
  </si>
  <si>
    <t>Day 13--19</t>
  </si>
  <si>
    <t>Demurrage HAM</t>
  </si>
  <si>
    <t>Demurrage ANR / RTM</t>
  </si>
  <si>
    <t>Day 1 - 6</t>
  </si>
  <si>
    <t>Day 7 - 13</t>
  </si>
  <si>
    <t>Day 14+ and beyond</t>
  </si>
  <si>
    <t>5% of invoice amount, minimum CHF 35.00 per Container</t>
  </si>
  <si>
    <t xml:space="preserve">Container rent in case of delayed pick-up (after freetime) at CY (Container Yard) to be paid to the Carrier </t>
  </si>
  <si>
    <t>20´Standard Container</t>
  </si>
  <si>
    <t>40´Standard Container</t>
  </si>
  <si>
    <t>40´High Cube Container</t>
  </si>
  <si>
    <t>20´Reefer Container</t>
  </si>
  <si>
    <t>40´Reefer Container</t>
  </si>
  <si>
    <t xml:space="preserve">Day 1. - 2. </t>
  </si>
  <si>
    <t>after (ATA) arrival day of ocean vessel</t>
  </si>
  <si>
    <t>Day 3 - 5</t>
  </si>
  <si>
    <t>Day 6 - 10</t>
  </si>
  <si>
    <t>Amounts to be calculated per Day and Container</t>
  </si>
  <si>
    <t xml:space="preserve">Thereafter </t>
  </si>
  <si>
    <t xml:space="preserve">Demurrage = Container rent in case of delayed pick-up (after freetime) at CY (Container Yard) to be paid to the Carrier. </t>
  </si>
  <si>
    <t xml:space="preserve"> Quay storage in case of delayed pick-up (after freetime) at CY (Container Yard) to be paid to the Terminal</t>
  </si>
  <si>
    <t xml:space="preserve">Day 1. -2. </t>
  </si>
  <si>
    <t>Day 3 - 6</t>
  </si>
  <si>
    <t xml:space="preserve">Storage = Quay rent in case of delayed pick-up (after freetime) at CY (Container Yard) to be paid to the Terminal. </t>
  </si>
  <si>
    <t xml:space="preserve">Container rent in case of delayed empty return of Container (after freetime) to be paid to the Carrier </t>
  </si>
  <si>
    <t>Day 1. - 2.</t>
  </si>
  <si>
    <t>in case of pick-up by Truck (all motor)</t>
  </si>
  <si>
    <t>Day 3 onwards</t>
  </si>
  <si>
    <t xml:space="preserve"> </t>
  </si>
  <si>
    <t xml:space="preserve">Detention = Container rent in case of delayed empty return of Container (after freetime) to be paid to the Carrier. </t>
  </si>
  <si>
    <r>
      <t xml:space="preserve">       </t>
    </r>
    <r>
      <rPr>
        <b/>
        <sz val="18"/>
        <color rgb="FF002060"/>
        <rFont val="Calibri"/>
        <family val="2"/>
        <scheme val="minor"/>
      </rPr>
      <t>FCL</t>
    </r>
    <r>
      <rPr>
        <sz val="9"/>
        <color indexed="9"/>
        <rFont val="Arial"/>
        <family val="2"/>
      </rPr>
      <t xml:space="preserve"> </t>
    </r>
    <r>
      <rPr>
        <b/>
        <sz val="9"/>
        <color indexed="9"/>
        <rFont val="Arial"/>
        <family val="2"/>
      </rPr>
      <t>-</t>
    </r>
    <r>
      <rPr>
        <sz val="9"/>
        <rFont val="Arial"/>
        <family val="2"/>
      </rPr>
      <t xml:space="preserve"> shipments incoming into Dublin/Cork ports</t>
    </r>
  </si>
  <si>
    <t>** If approved by local Authorities</t>
  </si>
  <si>
    <t>EUR 160.00 per day</t>
  </si>
  <si>
    <t>EUR 140.00 per day</t>
  </si>
  <si>
    <t>EUR 120.00 per day</t>
  </si>
  <si>
    <t>Day 11 to 17</t>
  </si>
  <si>
    <t>EUR 100.00 per day</t>
  </si>
  <si>
    <t>Barge day 6 to 10</t>
  </si>
  <si>
    <t>Trucking day 4 to 10</t>
  </si>
  <si>
    <t>5 calendar days barge</t>
  </si>
  <si>
    <t>including day of pick-up</t>
  </si>
  <si>
    <t>3 calendar days truck</t>
  </si>
  <si>
    <t xml:space="preserve">3 calendar days truck </t>
  </si>
  <si>
    <t>Free Time</t>
  </si>
  <si>
    <t xml:space="preserve">40' </t>
  </si>
  <si>
    <t>EUR 205.00 per day</t>
  </si>
  <si>
    <t>EUR 185.00 per day</t>
  </si>
  <si>
    <t>EUR 165.00 per day</t>
  </si>
  <si>
    <t>EUR 145.00 per day</t>
  </si>
  <si>
    <t>Day 4 to 17</t>
  </si>
  <si>
    <t>including day of unloading</t>
  </si>
  <si>
    <t>3 calendar days</t>
  </si>
  <si>
    <t>Reefer and IMO containers**</t>
  </si>
  <si>
    <t>EUR 90.00 per day</t>
  </si>
  <si>
    <t>EUR 70.00 per day</t>
  </si>
  <si>
    <t>EUR 60.00 per day</t>
  </si>
  <si>
    <t>EUR 45.00 per day</t>
  </si>
  <si>
    <t>4 calendar days truck</t>
  </si>
  <si>
    <t xml:space="preserve">4 calendar days truck </t>
  </si>
  <si>
    <t xml:space="preserve">40' DV/HC </t>
  </si>
  <si>
    <t>20'DV</t>
  </si>
  <si>
    <t>EUR 130.00 per day</t>
  </si>
  <si>
    <t>EUR 95.00 per day</t>
  </si>
  <si>
    <t>EUR 65.00 per day</t>
  </si>
  <si>
    <t>EUR 75.00 per day</t>
  </si>
  <si>
    <t>EUR 55.00 per day</t>
  </si>
  <si>
    <t>Day 4 to 10</t>
  </si>
  <si>
    <t>including of unloading</t>
  </si>
  <si>
    <t>4 calendar days</t>
  </si>
  <si>
    <t>40' DV/HC</t>
  </si>
  <si>
    <t>DRY containers</t>
  </si>
  <si>
    <t>Including day of pick-up</t>
  </si>
  <si>
    <t>EUR 200.00 per day</t>
  </si>
  <si>
    <t>EUR 180.00 per day</t>
  </si>
  <si>
    <t>EUR 190.00 per day</t>
  </si>
  <si>
    <t>EUR 170.00 per day</t>
  </si>
  <si>
    <t>Day 13 to 19</t>
  </si>
  <si>
    <t>EUR 150.00 per day</t>
  </si>
  <si>
    <t>Day 6 to 12</t>
  </si>
  <si>
    <t>5 calendar days</t>
  </si>
  <si>
    <t>EUR 80.00 per day</t>
  </si>
  <si>
    <t>EUR 50.00 per day</t>
  </si>
  <si>
    <t>EUR 40.00 per day</t>
  </si>
  <si>
    <t>Including day of delivery</t>
  </si>
  <si>
    <t>EUR 225.00 per day</t>
  </si>
  <si>
    <t>Reefer and IMO containers</t>
  </si>
  <si>
    <t>EUR  75.00 per day</t>
  </si>
  <si>
    <t>EUR 220.00 per day</t>
  </si>
  <si>
    <t>EUR 210.00 per day</t>
  </si>
  <si>
    <t>All tarrifs are applicable from the day of empty pick up from the port</t>
  </si>
  <si>
    <t>from day 30 onwards</t>
  </si>
  <si>
    <t>day 22 - 29</t>
  </si>
  <si>
    <t>day 11 - 21</t>
  </si>
  <si>
    <t>free - date of gate-out empty and date of load on board included</t>
  </si>
  <si>
    <t>day 1 -10</t>
  </si>
  <si>
    <t>Demurrage &amp; Detention 
(combined)</t>
  </si>
  <si>
    <t>FCL - based on export shipments with Pyramid Line from Riga</t>
  </si>
  <si>
    <t>All tarrifs are applicable from the day of arrival at destination port</t>
  </si>
  <si>
    <t>FCL - based on shipments arriving with Pyramid Lines in Riga</t>
  </si>
  <si>
    <t>From Day 36th Onwards</t>
  </si>
  <si>
    <t>35 FREE DAYS</t>
  </si>
  <si>
    <t>45’</t>
  </si>
  <si>
    <t>40’</t>
  </si>
  <si>
    <t>20’</t>
  </si>
  <si>
    <r>
      <t>SLAB (</t>
    </r>
    <r>
      <rPr>
        <i/>
        <sz val="10"/>
        <color rgb="FF000000"/>
        <rFont val="Arial"/>
        <family val="2"/>
      </rPr>
      <t>in days</t>
    </r>
    <r>
      <rPr>
        <sz val="10"/>
        <color rgb="FF000000"/>
        <rFont val="Arial"/>
        <family val="2"/>
      </rPr>
      <t>)</t>
    </r>
  </si>
  <si>
    <t>STANDARD - MERGED</t>
  </si>
  <si>
    <t>valid for origins Novosibirsk/ Ekaterinburg/ Moscow/ St. Petersburg</t>
  </si>
  <si>
    <t>EXPIRATION DATE: UNTIL FURTHER NOTICE</t>
  </si>
  <si>
    <t>EFFECTIVE DATE: 10-JAN-2021</t>
  </si>
  <si>
    <r>
      <t xml:space="preserve">DAYS AFTER FREE DAYS ARE IN CALENDAR DAY </t>
    </r>
    <r>
      <rPr>
        <i/>
        <sz val="10"/>
        <color rgb="FF000000"/>
        <rFont val="Arial"/>
        <family val="2"/>
      </rPr>
      <t>(i.e. including week-ends and public holidays)</t>
    </r>
  </si>
  <si>
    <r>
      <t xml:space="preserve">FREE DAYS ARE IN CALENDAR DAY </t>
    </r>
    <r>
      <rPr>
        <i/>
        <sz val="10"/>
        <color rgb="FF000000"/>
        <rFont val="Arial"/>
        <family val="2"/>
      </rPr>
      <t>(i.e. including week-ends and public holidays)</t>
    </r>
  </si>
  <si>
    <t>TARIFF IN USD</t>
  </si>
  <si>
    <t>EXPORT - VLADIVOSTOK (RUVVO) / VOSTOCHNY PORT (RUVYP)</t>
  </si>
  <si>
    <t>From Day 26th Onwards</t>
  </si>
  <si>
    <t>25 FREE DAYS</t>
  </si>
  <si>
    <t>EXPORT - BRONKA SPE (RUBRK) / SAINT PETERSBURG (RULED) / NOVOROSSIYSK (RUNVS) / UST'-LUGA (RUULU)</t>
  </si>
  <si>
    <t>From Day56th Onwards</t>
  </si>
  <si>
    <t>From Day 46th To 55th</t>
  </si>
  <si>
    <t>From Day 36th To 45th</t>
  </si>
  <si>
    <t>From Day 31th To 35th</t>
  </si>
  <si>
    <t>30 FREE DAYS</t>
  </si>
  <si>
    <t>valid for final destination Novosibirsk/ Ekaterinburg/ Moscow/ St. Petersburg</t>
  </si>
  <si>
    <r>
      <t xml:space="preserve">IMPORT - VLADIVOSTOK (RUVVO) / VOSTOCHNY PORT (RUVYP) </t>
    </r>
    <r>
      <rPr>
        <sz val="10"/>
        <color rgb="FF000000"/>
        <rFont val="Arial"/>
        <family val="2"/>
      </rPr>
      <t/>
    </r>
  </si>
  <si>
    <t>From Day 15th Onwards</t>
  </si>
  <si>
    <t>From Day 10th To 14th</t>
  </si>
  <si>
    <t>From Day 7th To 9th</t>
  </si>
  <si>
    <t>6 FREE DAYS</t>
  </si>
  <si>
    <t>IMPORT - BRONKA SPE (RUBRK) / SAINT PETERSBURG (RULED) / UST'-LUGA (RUULU)/ NOVOROSSIYSK (RUNVS)</t>
  </si>
  <si>
    <t>Per Container</t>
  </si>
  <si>
    <t>GBP</t>
  </si>
  <si>
    <t>Per day rate                  Days 11+</t>
  </si>
  <si>
    <t>Per day rate                  Days 6-10</t>
  </si>
  <si>
    <t>Free Time (Non Hazardous)</t>
  </si>
  <si>
    <t xml:space="preserve">Description </t>
  </si>
  <si>
    <t>Detention &amp; Demurrage</t>
  </si>
  <si>
    <t>FCL Tariff Charges</t>
  </si>
  <si>
    <t>UK FCL Rate Tariff</t>
  </si>
  <si>
    <t xml:space="preserve">Validity </t>
  </si>
  <si>
    <t>currency</t>
  </si>
  <si>
    <t>Onwards</t>
  </si>
  <si>
    <t>DEMURRAGES</t>
  </si>
  <si>
    <t>FREE</t>
  </si>
  <si>
    <t>To (Day)</t>
  </si>
  <si>
    <t>From (day)</t>
  </si>
  <si>
    <t>CONCEPT</t>
  </si>
  <si>
    <t>STORAGES</t>
  </si>
  <si>
    <t>D&amp;D</t>
  </si>
  <si>
    <t>Free Time Combined</t>
  </si>
  <si>
    <t>75,00 €</t>
  </si>
  <si>
    <t>110,00 €</t>
  </si>
  <si>
    <t>day 11 - 18</t>
  </si>
  <si>
    <t>100,00 €</t>
  </si>
  <si>
    <t>130,00 €</t>
  </si>
  <si>
    <t>125,00 €</t>
  </si>
  <si>
    <t>170,00 €</t>
  </si>
  <si>
    <t>50,00 €</t>
  </si>
  <si>
    <t>60,00 €</t>
  </si>
  <si>
    <t>80,00 €</t>
  </si>
  <si>
    <r>
      <t>Demurrage</t>
    </r>
    <r>
      <rPr>
        <sz val="11"/>
        <color rgb="FF000000"/>
        <rFont val="Calibri"/>
        <family val="2"/>
      </rPr>
      <t xml:space="preserve"> starts up from ATA (vessel arrival) to container pick up.</t>
    </r>
  </si>
  <si>
    <r>
      <t>Detention</t>
    </r>
    <r>
      <rPr>
        <sz val="11"/>
        <color rgb="FF000000"/>
        <rFont val="Calibri"/>
        <family val="2"/>
      </rPr>
      <t xml:space="preserve"> starts up from pick up from container terminal to gate in at empty depot.</t>
    </r>
  </si>
  <si>
    <r>
      <t>Storage</t>
    </r>
    <r>
      <rPr>
        <sz val="11"/>
        <color rgb="FF000000"/>
        <rFont val="Calibri"/>
        <family val="2"/>
      </rPr>
      <t xml:space="preserve"> Above rates do not include storage charges invoiced by port authorities.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</si>
</sst>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* #,##0.00\ &quot;€&quot;_-;\-* #,##0.00\ &quot;€&quot;_-;_-* &quot;-&quot;??\ &quot;€&quot;_-;_-@_-"/>
    <numFmt numFmtId="164" formatCode="[$-409]d\ mmmm\ yyyy;@"/>
    <numFmt numFmtId="165" formatCode="#,##0.00\ &quot;€&quot;"/>
    <numFmt numFmtId="166" formatCode="_-&quot;€&quot;\ * #,##0.00_-;\-&quot;€&quot;\ * #,##0.00_-;_-&quot;€&quot;\ * &quot;-&quot;??_-;_-@_-"/>
    <numFmt numFmtId="167" formatCode="[$USD]\ #,##0.00"/>
    <numFmt numFmtId="168" formatCode="#,##0.00\ [$USD]"/>
    <numFmt numFmtId="170" formatCode="#,##0.00\ [$€-1];\-#,##0.00\ [$€-1]"/>
    <numFmt numFmtId="171" formatCode="[$$-409]#,##0.00_ ;\-[$$-409]#,##0.00\ "/>
    <numFmt numFmtId="172" formatCode="&quot;$&quot;#,##0_);[Red]\(&quot;$&quot;#,##0\)"/>
    <numFmt numFmtId="173" formatCode="[$CHF]\ #,##0.00"/>
    <numFmt numFmtId="174" formatCode="d/\ mmmm\ yyyy"/>
    <numFmt numFmtId="175" formatCode="[$€-2]\ #,##0.00"/>
    <numFmt numFmtId="176" formatCode="[$€-2]\ #,##0"/>
    <numFmt numFmtId="177" formatCode="&quot;$&quot;#,##0.00"/>
    <numFmt numFmtId="179" formatCode="[$-809]dd\ mmmm\ yyyy;@"/>
  </numFmts>
  <fonts count="8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EEECE1"/>
      <name val="Calibri"/>
      <family val="2"/>
      <scheme val="minor"/>
    </font>
    <font>
      <sz val="8"/>
      <color rgb="FF000000"/>
      <name val="Calibri"/>
      <family val="2"/>
      <scheme val="minor"/>
    </font>
    <font>
      <sz val="6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0"/>
      <color rgb="FF17365D"/>
      <name val="Wingdings"/>
      <charset val="2"/>
    </font>
    <font>
      <sz val="7"/>
      <color rgb="FF17365D"/>
      <name val="Times New Roman"/>
      <family val="1"/>
    </font>
    <font>
      <sz val="10"/>
      <color rgb="FF17365D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 "/>
    </font>
    <font>
      <sz val="12"/>
      <name val="Calibri "/>
    </font>
    <font>
      <b/>
      <sz val="12"/>
      <color rgb="FF000000"/>
      <name val="Calibri "/>
    </font>
    <font>
      <b/>
      <sz val="12"/>
      <name val="Calibri "/>
    </font>
    <font>
      <b/>
      <sz val="12"/>
      <color rgb="FF000000"/>
      <name val="Arial"/>
      <family val="2"/>
    </font>
    <font>
      <b/>
      <i/>
      <u/>
      <sz val="18"/>
      <color rgb="FF98003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sz val="18"/>
      <color rgb="FF980033"/>
      <name val="Calibri"/>
      <family val="2"/>
      <scheme val="minor"/>
    </font>
    <font>
      <b/>
      <sz val="9"/>
      <color rgb="FF80000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FFFFFF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Calibri"/>
      <family val="3"/>
      <charset val="128"/>
      <scheme val="minor"/>
    </font>
    <font>
      <b/>
      <sz val="10"/>
      <color rgb="FFFF0000"/>
      <name val="Calibri"/>
      <family val="3"/>
      <charset val="128"/>
      <scheme val="minor"/>
    </font>
    <font>
      <b/>
      <sz val="10"/>
      <color rgb="FFFF0000"/>
      <name val="Calibri"/>
      <family val="2"/>
      <scheme val="minor"/>
    </font>
    <font>
      <sz val="8"/>
      <name val="Arial"/>
      <family val="2"/>
    </font>
    <font>
      <sz val="8"/>
      <color indexed="18"/>
      <name val="Arial"/>
      <family val="2"/>
    </font>
    <font>
      <b/>
      <sz val="18"/>
      <color rgb="FFC00000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9"/>
      <color indexed="9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9"/>
      <name val="Tahoma"/>
      <family val="2"/>
    </font>
    <font>
      <sz val="10"/>
      <name val="Arial"/>
      <family val="2"/>
    </font>
    <font>
      <u/>
      <sz val="9"/>
      <name val="Tahoma"/>
      <family val="2"/>
    </font>
    <font>
      <b/>
      <u/>
      <sz val="9"/>
      <name val="Tahoma"/>
      <family val="2"/>
    </font>
    <font>
      <sz val="9"/>
      <color theme="1"/>
      <name val="Tahoma"/>
      <family val="2"/>
    </font>
    <font>
      <u/>
      <sz val="9"/>
      <color theme="1"/>
      <name val="Tahoma"/>
      <family val="2"/>
    </font>
    <font>
      <b/>
      <sz val="9"/>
      <name val="Tahoma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b/>
      <i/>
      <sz val="10"/>
      <name val="Calibri"/>
      <family val="2"/>
      <scheme val="minor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color rgb="FF051039"/>
      <name val="Calibri"/>
      <family val="2"/>
      <scheme val="minor"/>
    </font>
    <font>
      <b/>
      <sz val="11"/>
      <color rgb="FF05103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51039"/>
        <bgColor indexed="64"/>
      </patternFill>
    </fill>
    <fill>
      <patternFill patternType="solid">
        <fgColor rgb="FFB1CB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800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A1E3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23E4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5B9BD5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1" fillId="0" borderId="0"/>
    <xf numFmtId="166" fontId="14" fillId="0" borderId="0" applyFont="0" applyFill="0" applyBorder="0" applyAlignment="0" applyProtection="0"/>
    <xf numFmtId="0" fontId="60" fillId="0" borderId="0"/>
    <xf numFmtId="0" fontId="60" fillId="0" borderId="0"/>
    <xf numFmtId="0" fontId="67" fillId="0" borderId="0"/>
    <xf numFmtId="0" fontId="72" fillId="0" borderId="0" applyNumberFormat="0" applyFill="0" applyBorder="0" applyAlignment="0" applyProtection="0"/>
    <xf numFmtId="0" fontId="60" fillId="0" borderId="0"/>
    <xf numFmtId="44" fontId="14" fillId="0" borderId="0" applyFont="0" applyFill="0" applyBorder="0" applyAlignment="0" applyProtection="0"/>
  </cellStyleXfs>
  <cellXfs count="529">
    <xf numFmtId="0" fontId="0" fillId="0" borderId="0" xfId="0"/>
    <xf numFmtId="0" fontId="3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164" fontId="1" fillId="0" borderId="6" xfId="0" applyNumberFormat="1" applyFont="1" applyBorder="1" applyAlignment="1">
      <alignment horizontal="center"/>
    </xf>
    <xf numFmtId="0" fontId="0" fillId="0" borderId="0" xfId="0"/>
    <xf numFmtId="0" fontId="3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3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164" fontId="1" fillId="0" borderId="6" xfId="0" applyNumberFormat="1" applyFont="1" applyBorder="1" applyAlignment="1">
      <alignment horizontal="center"/>
    </xf>
    <xf numFmtId="0" fontId="0" fillId="0" borderId="8" xfId="0" applyBorder="1"/>
    <xf numFmtId="0" fontId="10" fillId="0" borderId="9" xfId="0" applyFont="1" applyBorder="1" applyAlignment="1">
      <alignment vertical="center"/>
    </xf>
    <xf numFmtId="0" fontId="0" fillId="0" borderId="10" xfId="0" applyBorder="1"/>
    <xf numFmtId="0" fontId="0" fillId="0" borderId="11" xfId="0" applyBorder="1"/>
    <xf numFmtId="0" fontId="10" fillId="0" borderId="12" xfId="0" applyFont="1" applyBorder="1" applyAlignment="1">
      <alignment vertical="center"/>
    </xf>
    <xf numFmtId="0" fontId="0" fillId="0" borderId="13" xfId="0" applyBorder="1"/>
    <xf numFmtId="0" fontId="10" fillId="0" borderId="14" xfId="0" applyFont="1" applyBorder="1" applyAlignment="1">
      <alignment vertical="center"/>
    </xf>
    <xf numFmtId="0" fontId="0" fillId="0" borderId="15" xfId="0" applyBorder="1"/>
    <xf numFmtId="0" fontId="0" fillId="0" borderId="16" xfId="0" applyBorder="1"/>
    <xf numFmtId="0" fontId="10" fillId="0" borderId="1" xfId="0" applyFont="1" applyBorder="1" applyAlignment="1">
      <alignment vertical="center"/>
    </xf>
    <xf numFmtId="0" fontId="0" fillId="0" borderId="17" xfId="0" applyBorder="1"/>
    <xf numFmtId="0" fontId="0" fillId="0" borderId="18" xfId="0" applyBorder="1"/>
    <xf numFmtId="0" fontId="9" fillId="3" borderId="0" xfId="0" applyFont="1" applyFill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9" fillId="3" borderId="9" xfId="0" applyFont="1" applyFill="1" applyBorder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7" fillId="5" borderId="8" xfId="0" applyFont="1" applyFill="1" applyBorder="1" applyAlignment="1">
      <alignment horizontal="center" vertical="center" wrapText="1"/>
    </xf>
    <xf numFmtId="0" fontId="17" fillId="5" borderId="28" xfId="0" applyFont="1" applyFill="1" applyBorder="1" applyAlignment="1">
      <alignment horizontal="center" vertical="center" wrapText="1"/>
    </xf>
    <xf numFmtId="0" fontId="17" fillId="5" borderId="29" xfId="0" applyFont="1" applyFill="1" applyBorder="1" applyAlignment="1">
      <alignment horizontal="center" vertical="center" wrapText="1"/>
    </xf>
    <xf numFmtId="0" fontId="18" fillId="6" borderId="25" xfId="0" applyFont="1" applyFill="1" applyBorder="1" applyAlignment="1">
      <alignment horizontal="center" vertical="center" wrapText="1"/>
    </xf>
    <xf numFmtId="0" fontId="18" fillId="6" borderId="3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165" fontId="19" fillId="6" borderId="8" xfId="0" applyNumberFormat="1" applyFont="1" applyFill="1" applyBorder="1" applyAlignment="1">
      <alignment horizontal="center" vertical="center" wrapText="1"/>
    </xf>
    <xf numFmtId="165" fontId="19" fillId="6" borderId="25" xfId="0" applyNumberFormat="1" applyFont="1" applyFill="1" applyBorder="1" applyAlignment="1">
      <alignment horizontal="center" vertical="center" wrapText="1"/>
    </xf>
    <xf numFmtId="165" fontId="19" fillId="6" borderId="30" xfId="0" applyNumberFormat="1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34" xfId="0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 wrapText="1"/>
    </xf>
    <xf numFmtId="0" fontId="17" fillId="5" borderId="35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17" fillId="5" borderId="33" xfId="0" applyFont="1" applyFill="1" applyBorder="1" applyAlignment="1">
      <alignment horizontal="center" vertical="center" wrapText="1"/>
    </xf>
    <xf numFmtId="0" fontId="17" fillId="5" borderId="36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21" fillId="0" borderId="0" xfId="1"/>
    <xf numFmtId="0" fontId="22" fillId="0" borderId="4" xfId="1" applyFont="1" applyBorder="1" applyAlignment="1">
      <alignment horizontal="center" vertical="center" wrapText="1"/>
    </xf>
    <xf numFmtId="0" fontId="23" fillId="0" borderId="4" xfId="1" applyFont="1" applyBorder="1" applyAlignment="1">
      <alignment horizontal="center" vertical="center" wrapText="1"/>
    </xf>
    <xf numFmtId="0" fontId="22" fillId="0" borderId="37" xfId="1" applyFont="1" applyBorder="1" applyAlignment="1">
      <alignment horizontal="center" vertical="center" wrapText="1"/>
    </xf>
    <xf numFmtId="0" fontId="23" fillId="0" borderId="37" xfId="1" applyFont="1" applyBorder="1" applyAlignment="1">
      <alignment horizontal="center" vertical="center" wrapText="1"/>
    </xf>
    <xf numFmtId="0" fontId="22" fillId="0" borderId="38" xfId="1" applyFont="1" applyBorder="1" applyAlignment="1">
      <alignment horizontal="center" vertical="center" wrapText="1"/>
    </xf>
    <xf numFmtId="0" fontId="24" fillId="0" borderId="39" xfId="1" applyFont="1" applyBorder="1" applyAlignment="1">
      <alignment horizontal="center" vertical="center" wrapText="1"/>
    </xf>
    <xf numFmtId="0" fontId="25" fillId="0" borderId="39" xfId="1" applyFont="1" applyBorder="1" applyAlignment="1">
      <alignment horizontal="center" vertical="center" wrapText="1"/>
    </xf>
    <xf numFmtId="0" fontId="24" fillId="0" borderId="39" xfId="1" applyFont="1" applyBorder="1" applyAlignment="1">
      <alignment horizontal="right" vertical="center" wrapText="1" indent="1"/>
    </xf>
    <xf numFmtId="0" fontId="26" fillId="0" borderId="7" xfId="1" applyFont="1" applyBorder="1" applyAlignment="1">
      <alignment horizontal="center" vertical="top"/>
    </xf>
    <xf numFmtId="0" fontId="26" fillId="0" borderId="2" xfId="1" applyFont="1" applyBorder="1" applyAlignment="1">
      <alignment horizontal="center" vertical="top"/>
    </xf>
    <xf numFmtId="0" fontId="26" fillId="0" borderId="1" xfId="1" applyFont="1" applyBorder="1" applyAlignment="1">
      <alignment horizontal="center" vertical="top"/>
    </xf>
    <xf numFmtId="1" fontId="22" fillId="0" borderId="4" xfId="1" applyNumberFormat="1" applyFont="1" applyBorder="1" applyAlignment="1">
      <alignment horizontal="center" vertical="center" wrapText="1"/>
    </xf>
    <xf numFmtId="1" fontId="22" fillId="0" borderId="37" xfId="1" applyNumberFormat="1" applyFont="1" applyBorder="1" applyAlignment="1">
      <alignment horizontal="center" vertical="center" wrapText="1"/>
    </xf>
    <xf numFmtId="1" fontId="22" fillId="0" borderId="38" xfId="1" applyNumberFormat="1" applyFont="1" applyBorder="1" applyAlignment="1">
      <alignment horizontal="center" vertical="center" wrapText="1"/>
    </xf>
    <xf numFmtId="0" fontId="25" fillId="0" borderId="7" xfId="1" applyFont="1" applyBorder="1" applyAlignment="1">
      <alignment horizontal="center" vertical="top"/>
    </xf>
    <xf numFmtId="0" fontId="25" fillId="0" borderId="2" xfId="1" applyFont="1" applyBorder="1" applyAlignment="1">
      <alignment horizontal="center" vertical="top"/>
    </xf>
    <xf numFmtId="0" fontId="25" fillId="0" borderId="1" xfId="1" applyFont="1" applyBorder="1" applyAlignment="1">
      <alignment horizontal="center" vertical="top"/>
    </xf>
    <xf numFmtId="0" fontId="27" fillId="0" borderId="0" xfId="0" applyFont="1" applyAlignment="1">
      <alignment horizontal="left"/>
    </xf>
    <xf numFmtId="167" fontId="28" fillId="0" borderId="16" xfId="2" applyNumberFormat="1" applyFont="1" applyBorder="1" applyAlignment="1">
      <alignment horizontal="center" vertical="center"/>
    </xf>
    <xf numFmtId="167" fontId="28" fillId="0" borderId="15" xfId="2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left" indent="1"/>
    </xf>
    <xf numFmtId="0" fontId="29" fillId="0" borderId="15" xfId="0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167" fontId="28" fillId="0" borderId="13" xfId="2" applyNumberFormat="1" applyFont="1" applyBorder="1" applyAlignment="1">
      <alignment horizontal="center" vertical="center"/>
    </xf>
    <xf numFmtId="167" fontId="28" fillId="0" borderId="8" xfId="2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left" indent="1"/>
    </xf>
    <xf numFmtId="0" fontId="29" fillId="0" borderId="8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168" fontId="28" fillId="0" borderId="13" xfId="0" applyNumberFormat="1" applyFont="1" applyBorder="1" applyAlignment="1">
      <alignment horizontal="center" vertical="center"/>
    </xf>
    <xf numFmtId="168" fontId="28" fillId="0" borderId="8" xfId="0" applyNumberFormat="1" applyFont="1" applyBorder="1" applyAlignment="1">
      <alignment horizontal="center" vertical="center"/>
    </xf>
    <xf numFmtId="0" fontId="20" fillId="6" borderId="8" xfId="0" applyFont="1" applyFill="1" applyBorder="1" applyAlignment="1">
      <alignment horizontal="left" indent="1"/>
    </xf>
    <xf numFmtId="0" fontId="9" fillId="7" borderId="11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wrapText="1"/>
    </xf>
    <xf numFmtId="0" fontId="5" fillId="7" borderId="2" xfId="0" applyFont="1" applyFill="1" applyBorder="1" applyAlignment="1">
      <alignment horizontal="center" wrapText="1"/>
    </xf>
    <xf numFmtId="0" fontId="5" fillId="7" borderId="1" xfId="0" applyFont="1" applyFill="1" applyBorder="1" applyAlignment="1">
      <alignment horizontal="center" wrapText="1"/>
    </xf>
    <xf numFmtId="0" fontId="9" fillId="7" borderId="11" xfId="0" applyFont="1" applyFill="1" applyBorder="1" applyAlignment="1">
      <alignment vertical="center" wrapText="1"/>
    </xf>
    <xf numFmtId="0" fontId="9" fillId="7" borderId="10" xfId="0" applyFont="1" applyFill="1" applyBorder="1" applyAlignment="1">
      <alignment vertical="center" wrapText="1"/>
    </xf>
    <xf numFmtId="167" fontId="28" fillId="0" borderId="0" xfId="2" applyNumberFormat="1" applyFont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29" fillId="0" borderId="0" xfId="0" applyFont="1" applyAlignment="1">
      <alignment horizontal="center"/>
    </xf>
    <xf numFmtId="0" fontId="30" fillId="0" borderId="0" xfId="0" applyFont="1"/>
    <xf numFmtId="0" fontId="9" fillId="7" borderId="10" xfId="0" applyFont="1" applyFill="1" applyBorder="1" applyAlignment="1">
      <alignment horizontal="left" wrapText="1"/>
    </xf>
    <xf numFmtId="0" fontId="20" fillId="0" borderId="0" xfId="0" applyFont="1"/>
    <xf numFmtId="0" fontId="20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2" fillId="0" borderId="0" xfId="0" applyFont="1"/>
    <xf numFmtId="0" fontId="9" fillId="6" borderId="0" xfId="0" applyFont="1" applyFill="1" applyAlignment="1">
      <alignment horizontal="left" vertical="center" wrapText="1"/>
    </xf>
    <xf numFmtId="0" fontId="5" fillId="7" borderId="7" xfId="0" applyFont="1" applyFill="1" applyBorder="1" applyAlignment="1">
      <alignment horizontal="left" vertical="center" wrapText="1"/>
    </xf>
    <xf numFmtId="0" fontId="5" fillId="7" borderId="2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0" fillId="6" borderId="0" xfId="0" applyFill="1"/>
    <xf numFmtId="0" fontId="20" fillId="0" borderId="5" xfId="0" applyFont="1" applyBorder="1" applyAlignment="1">
      <alignment horizontal="left" wrapText="1"/>
    </xf>
    <xf numFmtId="0" fontId="20" fillId="0" borderId="6" xfId="0" applyFont="1" applyBorder="1" applyAlignment="1">
      <alignment horizontal="left" wrapText="1"/>
    </xf>
    <xf numFmtId="0" fontId="28" fillId="0" borderId="15" xfId="0" applyFont="1" applyBorder="1" applyAlignment="1">
      <alignment horizontal="left" vertical="center"/>
    </xf>
    <xf numFmtId="0" fontId="28" fillId="0" borderId="15" xfId="0" applyFont="1" applyBorder="1" applyAlignment="1">
      <alignment horizontal="center" vertical="center"/>
    </xf>
    <xf numFmtId="0" fontId="28" fillId="0" borderId="23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/>
    </xf>
    <xf numFmtId="0" fontId="20" fillId="0" borderId="8" xfId="0" applyFont="1" applyBorder="1"/>
    <xf numFmtId="0" fontId="28" fillId="0" borderId="8" xfId="0" applyFont="1" applyBorder="1" applyAlignment="1">
      <alignment horizontal="left" vertical="center"/>
    </xf>
    <xf numFmtId="0" fontId="28" fillId="0" borderId="8" xfId="0" applyFont="1" applyBorder="1" applyAlignment="1">
      <alignment horizontal="center" vertical="center"/>
    </xf>
    <xf numFmtId="0" fontId="28" fillId="0" borderId="22" xfId="0" applyFont="1" applyBorder="1" applyAlignment="1">
      <alignment horizontal="center" vertical="center"/>
    </xf>
    <xf numFmtId="0" fontId="28" fillId="8" borderId="13" xfId="0" quotePrefix="1" applyFont="1" applyFill="1" applyBorder="1" applyAlignment="1">
      <alignment horizontal="center" vertical="center"/>
    </xf>
    <xf numFmtId="0" fontId="28" fillId="8" borderId="8" xfId="0" quotePrefix="1" applyFont="1" applyFill="1" applyBorder="1" applyAlignment="1">
      <alignment horizontal="center" vertical="center"/>
    </xf>
    <xf numFmtId="0" fontId="28" fillId="8" borderId="8" xfId="0" quotePrefix="1" applyFont="1" applyFill="1" applyBorder="1" applyAlignment="1">
      <alignment horizontal="center"/>
    </xf>
    <xf numFmtId="0" fontId="28" fillId="9" borderId="8" xfId="0" applyFont="1" applyFill="1" applyBorder="1" applyAlignment="1">
      <alignment horizontal="center"/>
    </xf>
    <xf numFmtId="0" fontId="28" fillId="9" borderId="8" xfId="0" applyFont="1" applyFill="1" applyBorder="1" applyAlignment="1">
      <alignment horizontal="left"/>
    </xf>
    <xf numFmtId="0" fontId="20" fillId="0" borderId="13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8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/>
    </xf>
    <xf numFmtId="0" fontId="28" fillId="8" borderId="20" xfId="0" quotePrefix="1" applyFont="1" applyFill="1" applyBorder="1" applyAlignment="1">
      <alignment horizontal="center" vertical="center"/>
    </xf>
    <xf numFmtId="0" fontId="28" fillId="8" borderId="19" xfId="0" quotePrefix="1" applyFont="1" applyFill="1" applyBorder="1" applyAlignment="1">
      <alignment horizontal="center" vertical="center"/>
    </xf>
    <xf numFmtId="0" fontId="28" fillId="8" borderId="19" xfId="0" quotePrefix="1" applyFont="1" applyFill="1" applyBorder="1" applyAlignment="1">
      <alignment horizontal="center"/>
    </xf>
    <xf numFmtId="0" fontId="28" fillId="9" borderId="19" xfId="0" applyFont="1" applyFill="1" applyBorder="1" applyAlignment="1">
      <alignment horizontal="center"/>
    </xf>
    <xf numFmtId="0" fontId="28" fillId="9" borderId="40" xfId="0" applyFont="1" applyFill="1" applyBorder="1" applyAlignment="1">
      <alignment horizontal="center"/>
    </xf>
    <xf numFmtId="0" fontId="28" fillId="9" borderId="41" xfId="0" applyFont="1" applyFill="1" applyBorder="1" applyAlignment="1">
      <alignment horizontal="center"/>
    </xf>
    <xf numFmtId="0" fontId="28" fillId="9" borderId="42" xfId="0" applyFont="1" applyFill="1" applyBorder="1"/>
    <xf numFmtId="0" fontId="20" fillId="0" borderId="16" xfId="0" applyFont="1" applyBorder="1" applyAlignment="1">
      <alignment horizontal="left" wrapText="1"/>
    </xf>
    <xf numFmtId="0" fontId="20" fillId="0" borderId="15" xfId="0" applyFont="1" applyBorder="1" applyAlignment="1">
      <alignment horizontal="left" wrapText="1"/>
    </xf>
    <xf numFmtId="0" fontId="20" fillId="0" borderId="13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8" fillId="8" borderId="13" xfId="0" quotePrefix="1" applyFont="1" applyFill="1" applyBorder="1" applyAlignment="1">
      <alignment horizontal="center"/>
    </xf>
    <xf numFmtId="0" fontId="28" fillId="8" borderId="8" xfId="0" quotePrefix="1" applyFont="1" applyFill="1" applyBorder="1" applyAlignment="1">
      <alignment horizontal="center"/>
    </xf>
    <xf numFmtId="0" fontId="28" fillId="0" borderId="8" xfId="0" applyFont="1" applyBorder="1" applyAlignment="1">
      <alignment horizontal="left" vertical="center"/>
    </xf>
    <xf numFmtId="0" fontId="20" fillId="0" borderId="43" xfId="0" applyFont="1" applyBorder="1"/>
    <xf numFmtId="0" fontId="20" fillId="0" borderId="25" xfId="0" applyFont="1" applyBorder="1"/>
    <xf numFmtId="0" fontId="28" fillId="0" borderId="8" xfId="0" applyFont="1" applyBorder="1" applyAlignment="1">
      <alignment horizontal="center" vertical="center" wrapText="1"/>
    </xf>
    <xf numFmtId="0" fontId="28" fillId="8" borderId="11" xfId="0" quotePrefix="1" applyFont="1" applyFill="1" applyBorder="1" applyAlignment="1">
      <alignment horizontal="center"/>
    </xf>
    <xf numFmtId="0" fontId="28" fillId="8" borderId="10" xfId="0" quotePrefix="1" applyFont="1" applyFill="1" applyBorder="1" applyAlignment="1">
      <alignment horizontal="center"/>
    </xf>
    <xf numFmtId="0" fontId="28" fillId="8" borderId="10" xfId="0" quotePrefix="1" applyFont="1" applyFill="1" applyBorder="1" applyAlignment="1">
      <alignment horizontal="center"/>
    </xf>
    <xf numFmtId="0" fontId="28" fillId="9" borderId="10" xfId="0" applyFont="1" applyFill="1" applyBorder="1" applyAlignment="1">
      <alignment horizontal="center"/>
    </xf>
    <xf numFmtId="0" fontId="28" fillId="9" borderId="10" xfId="0" applyFont="1" applyFill="1" applyBorder="1"/>
    <xf numFmtId="0" fontId="28" fillId="9" borderId="21" xfId="0" applyFont="1" applyFill="1" applyBorder="1"/>
    <xf numFmtId="0" fontId="20" fillId="0" borderId="13" xfId="0" applyFont="1" applyBorder="1" applyAlignment="1">
      <alignment horizontal="center"/>
    </xf>
    <xf numFmtId="0" fontId="28" fillId="8" borderId="13" xfId="0" quotePrefix="1" applyFont="1" applyFill="1" applyBorder="1" applyAlignment="1">
      <alignment horizontal="center"/>
    </xf>
    <xf numFmtId="0" fontId="28" fillId="8" borderId="11" xfId="0" quotePrefix="1" applyFont="1" applyFill="1" applyBorder="1" applyAlignment="1">
      <alignment horizontal="center"/>
    </xf>
    <xf numFmtId="0" fontId="28" fillId="0" borderId="15" xfId="0" applyFont="1" applyBorder="1" applyAlignment="1">
      <alignment horizontal="left" vertical="center"/>
    </xf>
    <xf numFmtId="0" fontId="20" fillId="0" borderId="13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16" fontId="28" fillId="8" borderId="8" xfId="0" quotePrefix="1" applyNumberFormat="1" applyFont="1" applyFill="1" applyBorder="1" applyAlignment="1">
      <alignment horizontal="center"/>
    </xf>
    <xf numFmtId="16" fontId="28" fillId="8" borderId="10" xfId="0" quotePrefix="1" applyNumberFormat="1" applyFont="1" applyFill="1" applyBorder="1" applyAlignment="1">
      <alignment horizontal="center"/>
    </xf>
    <xf numFmtId="0" fontId="20" fillId="0" borderId="44" xfId="0" applyFont="1" applyBorder="1" applyAlignment="1">
      <alignment horizontal="left"/>
    </xf>
    <xf numFmtId="0" fontId="20" fillId="0" borderId="45" xfId="0" applyFont="1" applyBorder="1" applyAlignment="1">
      <alignment horizontal="left"/>
    </xf>
    <xf numFmtId="0" fontId="20" fillId="0" borderId="46" xfId="0" applyFont="1" applyBorder="1" applyAlignment="1">
      <alignment horizontal="left"/>
    </xf>
    <xf numFmtId="0" fontId="28" fillId="0" borderId="47" xfId="0" applyFont="1" applyBorder="1" applyAlignment="1">
      <alignment horizontal="left" vertical="center"/>
    </xf>
    <xf numFmtId="0" fontId="20" fillId="0" borderId="43" xfId="0" applyFont="1" applyBorder="1" applyAlignment="1">
      <alignment horizontal="left"/>
    </xf>
    <xf numFmtId="0" fontId="20" fillId="0" borderId="26" xfId="0" applyFont="1" applyBorder="1" applyAlignment="1">
      <alignment horizontal="left"/>
    </xf>
    <xf numFmtId="0" fontId="20" fillId="0" borderId="25" xfId="0" applyFont="1" applyBorder="1" applyAlignment="1">
      <alignment horizontal="left"/>
    </xf>
    <xf numFmtId="0" fontId="28" fillId="0" borderId="48" xfId="0" applyFont="1" applyBorder="1" applyAlignment="1">
      <alignment horizontal="left" vertical="center"/>
    </xf>
    <xf numFmtId="0" fontId="20" fillId="0" borderId="13" xfId="0" applyFont="1" applyBorder="1" applyAlignment="1">
      <alignment horizontal="left" wrapText="1"/>
    </xf>
    <xf numFmtId="0" fontId="20" fillId="0" borderId="8" xfId="0" applyFont="1" applyBorder="1" applyAlignment="1">
      <alignment horizontal="left" wrapText="1"/>
    </xf>
    <xf numFmtId="0" fontId="28" fillId="0" borderId="28" xfId="0" applyFont="1" applyBorder="1" applyAlignment="1">
      <alignment horizontal="left" vertical="center"/>
    </xf>
    <xf numFmtId="0" fontId="28" fillId="0" borderId="22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28" xfId="0" applyFont="1" applyBorder="1"/>
    <xf numFmtId="0" fontId="28" fillId="0" borderId="28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170" fontId="28" fillId="0" borderId="15" xfId="2" applyNumberFormat="1" applyFont="1" applyBorder="1" applyAlignment="1">
      <alignment horizontal="center" vertical="center"/>
    </xf>
    <xf numFmtId="170" fontId="28" fillId="0" borderId="47" xfId="2" applyNumberFormat="1" applyFont="1" applyBorder="1" applyAlignment="1">
      <alignment horizontal="center" vertical="center"/>
    </xf>
    <xf numFmtId="170" fontId="28" fillId="0" borderId="8" xfId="2" applyNumberFormat="1" applyFont="1" applyBorder="1" applyAlignment="1">
      <alignment horizontal="center" vertical="center"/>
    </xf>
    <xf numFmtId="0" fontId="9" fillId="7" borderId="8" xfId="0" applyFont="1" applyFill="1" applyBorder="1" applyAlignment="1">
      <alignment vertical="center" wrapText="1"/>
    </xf>
    <xf numFmtId="0" fontId="9" fillId="7" borderId="19" xfId="0" applyFont="1" applyFill="1" applyBorder="1" applyAlignment="1">
      <alignment horizontal="left" wrapText="1"/>
    </xf>
    <xf numFmtId="0" fontId="9" fillId="7" borderId="9" xfId="0" applyFont="1" applyFill="1" applyBorder="1" applyAlignment="1">
      <alignment horizontal="left" wrapText="1"/>
    </xf>
    <xf numFmtId="0" fontId="9" fillId="7" borderId="20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70" fontId="28" fillId="0" borderId="13" xfId="2" applyNumberFormat="1" applyFont="1" applyBorder="1" applyAlignment="1">
      <alignment horizontal="center" vertical="center"/>
    </xf>
    <xf numFmtId="0" fontId="35" fillId="10" borderId="30" xfId="0" applyFont="1" applyFill="1" applyBorder="1" applyAlignment="1">
      <alignment vertical="center"/>
    </xf>
    <xf numFmtId="0" fontId="36" fillId="10" borderId="26" xfId="0" applyFont="1" applyFill="1" applyBorder="1"/>
    <xf numFmtId="0" fontId="15" fillId="10" borderId="25" xfId="0" applyFont="1" applyFill="1" applyBorder="1" applyAlignment="1">
      <alignment vertical="center"/>
    </xf>
    <xf numFmtId="0" fontId="37" fillId="0" borderId="0" xfId="0" applyFont="1"/>
    <xf numFmtId="3" fontId="0" fillId="0" borderId="34" xfId="0" applyNumberFormat="1" applyBorder="1"/>
    <xf numFmtId="3" fontId="0" fillId="0" borderId="36" xfId="0" applyNumberFormat="1" applyBorder="1"/>
    <xf numFmtId="0" fontId="0" fillId="0" borderId="36" xfId="0" applyBorder="1"/>
    <xf numFmtId="0" fontId="0" fillId="0" borderId="33" xfId="0" applyBorder="1"/>
    <xf numFmtId="0" fontId="0" fillId="0" borderId="51" xfId="0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0" fontId="0" fillId="0" borderId="52" xfId="0" applyBorder="1"/>
    <xf numFmtId="3" fontId="0" fillId="0" borderId="51" xfId="0" applyNumberFormat="1" applyBorder="1"/>
    <xf numFmtId="0" fontId="0" fillId="0" borderId="51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51" xfId="0" applyBorder="1" applyAlignment="1">
      <alignment horizontal="center"/>
    </xf>
    <xf numFmtId="0" fontId="0" fillId="0" borderId="51" xfId="0" applyBorder="1"/>
    <xf numFmtId="0" fontId="37" fillId="0" borderId="52" xfId="0" applyFont="1" applyBorder="1"/>
    <xf numFmtId="0" fontId="37" fillId="0" borderId="52" xfId="0" applyFont="1" applyBorder="1" applyAlignment="1">
      <alignment vertical="center"/>
    </xf>
    <xf numFmtId="0" fontId="0" fillId="0" borderId="32" xfId="0" applyBorder="1"/>
    <xf numFmtId="0" fontId="0" fillId="0" borderId="35" xfId="0" applyBorder="1"/>
    <xf numFmtId="0" fontId="38" fillId="0" borderId="35" xfId="0" applyFont="1" applyBorder="1"/>
    <xf numFmtId="0" fontId="0" fillId="8" borderId="31" xfId="0" applyFill="1" applyBorder="1"/>
    <xf numFmtId="0" fontId="0" fillId="0" borderId="34" xfId="0" applyBorder="1"/>
    <xf numFmtId="0" fontId="39" fillId="0" borderId="0" xfId="0" applyFont="1" applyAlignment="1">
      <alignment vertical="center"/>
    </xf>
    <xf numFmtId="0" fontId="39" fillId="0" borderId="52" xfId="0" applyFont="1" applyBorder="1" applyAlignment="1">
      <alignment vertical="center"/>
    </xf>
    <xf numFmtId="0" fontId="39" fillId="0" borderId="33" xfId="0" applyFont="1" applyBorder="1" applyAlignment="1">
      <alignment vertical="center"/>
    </xf>
    <xf numFmtId="171" fontId="28" fillId="0" borderId="8" xfId="2" applyNumberFormat="1" applyFont="1" applyBorder="1" applyAlignment="1">
      <alignment horizontal="center" vertical="center"/>
    </xf>
    <xf numFmtId="0" fontId="9" fillId="7" borderId="7" xfId="0" applyFont="1" applyFill="1" applyBorder="1" applyAlignment="1">
      <alignment horizontal="left" vertical="center" wrapText="1"/>
    </xf>
    <xf numFmtId="0" fontId="9" fillId="7" borderId="2" xfId="0" applyFont="1" applyFill="1" applyBorder="1" applyAlignment="1">
      <alignment horizontal="left" vertical="center" wrapText="1"/>
    </xf>
    <xf numFmtId="0" fontId="9" fillId="7" borderId="1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0" fillId="11" borderId="6" xfId="0" applyFill="1" applyBorder="1" applyAlignment="1">
      <alignment horizontal="left" vertical="center"/>
    </xf>
    <xf numFmtId="0" fontId="0" fillId="11" borderId="14" xfId="0" applyFill="1" applyBorder="1" applyAlignment="1">
      <alignment horizontal="left" vertical="center"/>
    </xf>
    <xf numFmtId="0" fontId="0" fillId="11" borderId="53" xfId="0" applyFill="1" applyBorder="1" applyAlignment="1">
      <alignment horizontal="center" vertical="center"/>
    </xf>
    <xf numFmtId="0" fontId="0" fillId="11" borderId="0" xfId="0" applyFill="1" applyAlignment="1">
      <alignment horizontal="left" vertical="center"/>
    </xf>
    <xf numFmtId="0" fontId="0" fillId="11" borderId="12" xfId="0" applyFill="1" applyBorder="1" applyAlignment="1">
      <alignment horizontal="left" vertical="center"/>
    </xf>
    <xf numFmtId="0" fontId="0" fillId="11" borderId="0" xfId="0" applyFill="1" applyAlignment="1">
      <alignment horizontal="left" vertical="center"/>
    </xf>
    <xf numFmtId="0" fontId="0" fillId="11" borderId="12" xfId="0" applyFill="1" applyBorder="1" applyAlignment="1">
      <alignment horizontal="left" vertical="center"/>
    </xf>
    <xf numFmtId="0" fontId="40" fillId="11" borderId="53" xfId="0" applyFont="1" applyFill="1" applyBorder="1" applyAlignment="1">
      <alignment horizontal="left" vertical="center" wrapText="1"/>
    </xf>
    <xf numFmtId="0" fontId="40" fillId="11" borderId="0" xfId="0" applyFont="1" applyFill="1" applyAlignment="1">
      <alignment horizontal="left" vertical="center" wrapText="1"/>
    </xf>
    <xf numFmtId="0" fontId="40" fillId="11" borderId="12" xfId="0" applyFont="1" applyFill="1" applyBorder="1" applyAlignment="1">
      <alignment horizontal="left" vertical="center" wrapText="1"/>
    </xf>
    <xf numFmtId="0" fontId="1" fillId="6" borderId="0" xfId="0" applyFont="1" applyFill="1" applyAlignment="1">
      <alignment horizontal="center" vertical="center"/>
    </xf>
    <xf numFmtId="0" fontId="41" fillId="11" borderId="53" xfId="0" applyFont="1" applyFill="1" applyBorder="1" applyAlignment="1">
      <alignment horizontal="left" vertical="center" wrapText="1"/>
    </xf>
    <xf numFmtId="0" fontId="42" fillId="11" borderId="0" xfId="0" applyFont="1" applyFill="1" applyAlignment="1">
      <alignment horizontal="left" vertical="center"/>
    </xf>
    <xf numFmtId="0" fontId="43" fillId="11" borderId="0" xfId="0" applyFont="1" applyFill="1" applyAlignment="1">
      <alignment horizontal="left" vertical="center"/>
    </xf>
    <xf numFmtId="0" fontId="43" fillId="11" borderId="12" xfId="0" applyFont="1" applyFill="1" applyBorder="1" applyAlignment="1">
      <alignment horizontal="right" vertical="center"/>
    </xf>
    <xf numFmtId="0" fontId="43" fillId="11" borderId="53" xfId="0" applyFont="1" applyFill="1" applyBorder="1" applyAlignment="1">
      <alignment horizontal="left" vertical="center"/>
    </xf>
    <xf numFmtId="0" fontId="43" fillId="11" borderId="20" xfId="0" applyFont="1" applyFill="1" applyBorder="1" applyAlignment="1">
      <alignment vertical="center"/>
    </xf>
    <xf numFmtId="0" fontId="43" fillId="11" borderId="19" xfId="0" applyFont="1" applyFill="1" applyBorder="1" applyAlignment="1">
      <alignment vertical="center"/>
    </xf>
    <xf numFmtId="0" fontId="43" fillId="11" borderId="9" xfId="0" applyFont="1" applyFill="1" applyBorder="1" applyAlignment="1">
      <alignment horizontal="right" vertical="center"/>
    </xf>
    <xf numFmtId="0" fontId="44" fillId="6" borderId="0" xfId="0" applyFont="1" applyFill="1" applyAlignment="1">
      <alignment horizontal="center" vertical="center" wrapText="1"/>
    </xf>
    <xf numFmtId="0" fontId="40" fillId="6" borderId="0" xfId="0" applyFont="1" applyFill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45" fillId="4" borderId="7" xfId="0" applyFont="1" applyFill="1" applyBorder="1" applyAlignment="1">
      <alignment horizontal="center" vertical="center"/>
    </xf>
    <xf numFmtId="0" fontId="45" fillId="4" borderId="38" xfId="0" applyFont="1" applyFill="1" applyBorder="1" applyAlignment="1">
      <alignment horizontal="center" vertical="center"/>
    </xf>
    <xf numFmtId="172" fontId="21" fillId="0" borderId="5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0" fontId="45" fillId="12" borderId="5" xfId="0" applyFont="1" applyFill="1" applyBorder="1" applyAlignment="1">
      <alignment horizontal="center" vertical="center" wrapText="1"/>
    </xf>
    <xf numFmtId="0" fontId="45" fillId="12" borderId="5" xfId="0" applyFont="1" applyFill="1" applyBorder="1" applyAlignment="1">
      <alignment horizontal="center" vertical="center"/>
    </xf>
    <xf numFmtId="0" fontId="45" fillId="12" borderId="4" xfId="0" applyFont="1" applyFill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7" fillId="13" borderId="7" xfId="0" applyFont="1" applyFill="1" applyBorder="1" applyAlignment="1">
      <alignment horizontal="left"/>
    </xf>
    <xf numFmtId="0" fontId="47" fillId="13" borderId="2" xfId="0" applyFont="1" applyFill="1" applyBorder="1" applyAlignment="1">
      <alignment horizontal="left"/>
    </xf>
    <xf numFmtId="0" fontId="47" fillId="13" borderId="1" xfId="0" applyFont="1" applyFill="1" applyBorder="1" applyAlignment="1">
      <alignment horizontal="left"/>
    </xf>
    <xf numFmtId="0" fontId="28" fillId="0" borderId="15" xfId="0" applyFont="1" applyBorder="1" applyAlignment="1">
      <alignment horizontal="center" vertical="center"/>
    </xf>
    <xf numFmtId="0" fontId="28" fillId="0" borderId="23" xfId="0" applyFont="1" applyBorder="1" applyAlignment="1">
      <alignment horizontal="center" vertical="center" wrapText="1"/>
    </xf>
    <xf numFmtId="3" fontId="20" fillId="0" borderId="13" xfId="0" applyNumberFormat="1" applyFont="1" applyBorder="1" applyAlignment="1">
      <alignment horizontal="center" vertical="center"/>
    </xf>
    <xf numFmtId="3" fontId="20" fillId="0" borderId="8" xfId="0" applyNumberFormat="1" applyFont="1" applyBorder="1" applyAlignment="1">
      <alignment horizontal="center" vertical="center"/>
    </xf>
    <xf numFmtId="3" fontId="20" fillId="0" borderId="8" xfId="0" applyNumberFormat="1" applyFont="1" applyBorder="1" applyAlignment="1">
      <alignment horizontal="center"/>
    </xf>
    <xf numFmtId="3" fontId="20" fillId="0" borderId="43" xfId="0" applyNumberFormat="1" applyFont="1" applyBorder="1" applyAlignment="1">
      <alignment horizontal="center" vertical="center"/>
    </xf>
    <xf numFmtId="3" fontId="20" fillId="0" borderId="25" xfId="0" applyNumberFormat="1" applyFont="1" applyBorder="1" applyAlignment="1">
      <alignment horizontal="center" vertical="center"/>
    </xf>
    <xf numFmtId="3" fontId="20" fillId="0" borderId="54" xfId="0" applyNumberFormat="1" applyFont="1" applyBorder="1" applyAlignment="1">
      <alignment horizontal="center" vertical="center"/>
    </xf>
    <xf numFmtId="3" fontId="20" fillId="0" borderId="33" xfId="0" applyNumberFormat="1" applyFont="1" applyBorder="1" applyAlignment="1">
      <alignment horizontal="center" vertical="center"/>
    </xf>
    <xf numFmtId="3" fontId="20" fillId="0" borderId="29" xfId="0" applyNumberFormat="1" applyFont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20" fillId="0" borderId="29" xfId="0" applyFont="1" applyBorder="1"/>
    <xf numFmtId="0" fontId="28" fillId="0" borderId="29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 wrapText="1"/>
    </xf>
    <xf numFmtId="0" fontId="28" fillId="0" borderId="55" xfId="0" applyFont="1" applyBorder="1" applyAlignment="1">
      <alignment horizontal="center" vertical="center" wrapText="1"/>
    </xf>
    <xf numFmtId="0" fontId="28" fillId="8" borderId="11" xfId="0" quotePrefix="1" applyFont="1" applyFill="1" applyBorder="1" applyAlignment="1">
      <alignment horizontal="center" vertical="center"/>
    </xf>
    <xf numFmtId="0" fontId="28" fillId="8" borderId="10" xfId="0" quotePrefix="1" applyFont="1" applyFill="1" applyBorder="1" applyAlignment="1">
      <alignment horizontal="center" vertical="center"/>
    </xf>
    <xf numFmtId="0" fontId="28" fillId="8" borderId="56" xfId="0" quotePrefix="1" applyFont="1" applyFill="1" applyBorder="1" applyAlignment="1">
      <alignment horizontal="center"/>
    </xf>
    <xf numFmtId="0" fontId="28" fillId="9" borderId="56" xfId="0" applyFont="1" applyFill="1" applyBorder="1" applyAlignment="1">
      <alignment horizontal="center"/>
    </xf>
    <xf numFmtId="0" fontId="28" fillId="9" borderId="57" xfId="0" applyFont="1" applyFill="1" applyBorder="1" applyAlignment="1">
      <alignment horizontal="center"/>
    </xf>
    <xf numFmtId="3" fontId="20" fillId="0" borderId="58" xfId="0" applyNumberFormat="1" applyFont="1" applyBorder="1" applyAlignment="1">
      <alignment horizontal="center" vertical="center"/>
    </xf>
    <xf numFmtId="3" fontId="20" fillId="0" borderId="59" xfId="0" applyNumberFormat="1" applyFont="1" applyBorder="1" applyAlignment="1">
      <alignment horizontal="center" vertical="center"/>
    </xf>
    <xf numFmtId="0" fontId="28" fillId="0" borderId="21" xfId="0" applyFont="1" applyBorder="1" applyAlignment="1">
      <alignment horizontal="center" vertical="center" wrapText="1"/>
    </xf>
    <xf numFmtId="0" fontId="28" fillId="8" borderId="7" xfId="0" quotePrefix="1" applyFont="1" applyFill="1" applyBorder="1" applyAlignment="1">
      <alignment horizontal="center" vertical="center"/>
    </xf>
    <xf numFmtId="0" fontId="28" fillId="8" borderId="2" xfId="0" quotePrefix="1" applyFont="1" applyFill="1" applyBorder="1" applyAlignment="1">
      <alignment horizontal="center" vertical="center"/>
    </xf>
    <xf numFmtId="0" fontId="28" fillId="8" borderId="2" xfId="0" quotePrefix="1" applyFont="1" applyFill="1" applyBorder="1" applyAlignment="1">
      <alignment horizontal="center"/>
    </xf>
    <xf numFmtId="0" fontId="28" fillId="8" borderId="1" xfId="0" quotePrefix="1" applyFont="1" applyFill="1" applyBorder="1" applyAlignment="1">
      <alignment horizontal="center"/>
    </xf>
    <xf numFmtId="0" fontId="28" fillId="9" borderId="42" xfId="0" applyFont="1" applyFill="1" applyBorder="1" applyAlignment="1">
      <alignment horizontal="center"/>
    </xf>
    <xf numFmtId="0" fontId="28" fillId="0" borderId="47" xfId="0" applyFont="1" applyBorder="1" applyAlignment="1">
      <alignment horizontal="center" vertical="center"/>
    </xf>
    <xf numFmtId="0" fontId="28" fillId="0" borderId="48" xfId="0" applyFont="1" applyBorder="1" applyAlignment="1">
      <alignment horizontal="center" vertical="center"/>
    </xf>
    <xf numFmtId="0" fontId="28" fillId="9" borderId="21" xfId="0" applyFont="1" applyFill="1" applyBorder="1" applyAlignment="1">
      <alignment horizontal="center"/>
    </xf>
    <xf numFmtId="3" fontId="20" fillId="0" borderId="28" xfId="0" applyNumberFormat="1" applyFont="1" applyBorder="1" applyAlignment="1">
      <alignment horizontal="center"/>
    </xf>
    <xf numFmtId="0" fontId="20" fillId="0" borderId="5" xfId="0" applyFont="1" applyBorder="1" applyAlignment="1">
      <alignment horizontal="left"/>
    </xf>
    <xf numFmtId="0" fontId="20" fillId="0" borderId="6" xfId="0" applyFont="1" applyBorder="1" applyAlignment="1">
      <alignment horizontal="left"/>
    </xf>
    <xf numFmtId="0" fontId="20" fillId="0" borderId="60" xfId="0" applyFont="1" applyBorder="1" applyAlignment="1">
      <alignment horizontal="left"/>
    </xf>
    <xf numFmtId="0" fontId="20" fillId="0" borderId="53" xfId="0" applyFont="1" applyBorder="1" applyAlignment="1">
      <alignment horizontal="left"/>
    </xf>
    <xf numFmtId="0" fontId="20" fillId="0" borderId="52" xfId="0" applyFont="1" applyBorder="1" applyAlignment="1">
      <alignment horizontal="left"/>
    </xf>
    <xf numFmtId="0" fontId="48" fillId="0" borderId="13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28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16" fontId="50" fillId="8" borderId="10" xfId="0" quotePrefix="1" applyNumberFormat="1" applyFont="1" applyFill="1" applyBorder="1" applyAlignment="1">
      <alignment horizontal="center"/>
    </xf>
    <xf numFmtId="16" fontId="51" fillId="8" borderId="10" xfId="0" quotePrefix="1" applyNumberFormat="1" applyFont="1" applyFill="1" applyBorder="1" applyAlignment="1">
      <alignment horizontal="center"/>
    </xf>
    <xf numFmtId="173" fontId="19" fillId="6" borderId="8" xfId="0" applyNumberFormat="1" applyFont="1" applyFill="1" applyBorder="1" applyAlignment="1">
      <alignment horizontal="center" vertical="center" wrapText="1"/>
    </xf>
    <xf numFmtId="173" fontId="19" fillId="6" borderId="25" xfId="0" applyNumberFormat="1" applyFont="1" applyFill="1" applyBorder="1" applyAlignment="1">
      <alignment horizontal="center" vertical="center" wrapText="1"/>
    </xf>
    <xf numFmtId="173" fontId="19" fillId="6" borderId="30" xfId="0" applyNumberFormat="1" applyFont="1" applyFill="1" applyBorder="1" applyAlignment="1">
      <alignment horizontal="center" vertical="center" wrapText="1"/>
    </xf>
    <xf numFmtId="0" fontId="52" fillId="9" borderId="61" xfId="0" applyFont="1" applyFill="1" applyBorder="1" applyAlignment="1">
      <alignment horizontal="left"/>
    </xf>
    <xf numFmtId="0" fontId="52" fillId="9" borderId="62" xfId="0" applyFont="1" applyFill="1" applyBorder="1" applyAlignment="1">
      <alignment horizontal="left" wrapText="1"/>
    </xf>
    <xf numFmtId="0" fontId="52" fillId="9" borderId="63" xfId="0" applyFont="1" applyFill="1" applyBorder="1" applyAlignment="1">
      <alignment horizontal="left" wrapText="1"/>
    </xf>
    <xf numFmtId="0" fontId="52" fillId="9" borderId="64" xfId="0" applyFont="1" applyFill="1" applyBorder="1" applyAlignment="1">
      <alignment horizontal="left" wrapText="1"/>
    </xf>
    <xf numFmtId="0" fontId="52" fillId="9" borderId="65" xfId="0" applyFont="1" applyFill="1" applyBorder="1" applyAlignment="1">
      <alignment horizontal="center" wrapText="1"/>
    </xf>
    <xf numFmtId="0" fontId="52" fillId="9" borderId="66" xfId="0" applyFont="1" applyFill="1" applyBorder="1" applyAlignment="1">
      <alignment horizontal="center" wrapText="1"/>
    </xf>
    <xf numFmtId="0" fontId="52" fillId="0" borderId="8" xfId="0" applyFont="1" applyBorder="1" applyAlignment="1">
      <alignment horizontal="left"/>
    </xf>
    <xf numFmtId="174" fontId="52" fillId="0" borderId="8" xfId="0" applyNumberFormat="1" applyFont="1" applyBorder="1" applyAlignment="1">
      <alignment horizontal="left"/>
    </xf>
    <xf numFmtId="175" fontId="52" fillId="0" borderId="8" xfId="0" applyNumberFormat="1" applyFont="1" applyBorder="1" applyAlignment="1">
      <alignment horizontal="right"/>
    </xf>
    <xf numFmtId="176" fontId="52" fillId="0" borderId="8" xfId="0" applyNumberFormat="1" applyFont="1" applyBorder="1" applyAlignment="1">
      <alignment horizontal="right"/>
    </xf>
    <xf numFmtId="0" fontId="53" fillId="0" borderId="12" xfId="0" applyFont="1" applyBorder="1" applyAlignment="1">
      <alignment horizontal="left"/>
    </xf>
    <xf numFmtId="0" fontId="53" fillId="0" borderId="0" xfId="0" applyFont="1" applyAlignment="1">
      <alignment horizontal="left"/>
    </xf>
    <xf numFmtId="0" fontId="53" fillId="0" borderId="53" xfId="0" applyFont="1" applyBorder="1" applyAlignment="1">
      <alignment horizontal="left"/>
    </xf>
    <xf numFmtId="0" fontId="53" fillId="0" borderId="67" xfId="0" applyFont="1" applyBorder="1" applyAlignment="1">
      <alignment horizontal="left"/>
    </xf>
    <xf numFmtId="0" fontId="53" fillId="0" borderId="68" xfId="0" applyFont="1" applyBorder="1" applyAlignment="1">
      <alignment horizontal="left"/>
    </xf>
    <xf numFmtId="0" fontId="53" fillId="0" borderId="69" xfId="0" applyFont="1" applyBorder="1" applyAlignment="1">
      <alignment horizontal="left"/>
    </xf>
    <xf numFmtId="175" fontId="54" fillId="9" borderId="12" xfId="0" applyNumberFormat="1" applyFont="1" applyFill="1" applyBorder="1" applyAlignment="1">
      <alignment horizontal="center"/>
    </xf>
    <xf numFmtId="175" fontId="54" fillId="9" borderId="0" xfId="0" applyNumberFormat="1" applyFont="1" applyFill="1" applyBorder="1" applyAlignment="1">
      <alignment horizontal="center"/>
    </xf>
    <xf numFmtId="0" fontId="59" fillId="6" borderId="34" xfId="0" applyFont="1" applyFill="1" applyBorder="1"/>
    <xf numFmtId="0" fontId="59" fillId="6" borderId="36" xfId="0" applyFont="1" applyFill="1" applyBorder="1"/>
    <xf numFmtId="0" fontId="59" fillId="6" borderId="33" xfId="0" applyFont="1" applyFill="1" applyBorder="1"/>
    <xf numFmtId="0" fontId="59" fillId="6" borderId="51" xfId="0" applyFont="1" applyFill="1" applyBorder="1"/>
    <xf numFmtId="0" fontId="59" fillId="6" borderId="0" xfId="0" applyFont="1" applyFill="1"/>
    <xf numFmtId="0" fontId="59" fillId="6" borderId="0" xfId="3" applyFont="1" applyFill="1"/>
    <xf numFmtId="0" fontId="59" fillId="6" borderId="52" xfId="3" applyFont="1" applyFill="1" applyBorder="1"/>
    <xf numFmtId="0" fontId="37" fillId="6" borderId="0" xfId="0" applyFont="1" applyFill="1"/>
    <xf numFmtId="0" fontId="61" fillId="6" borderId="0" xfId="0" applyFont="1" applyFill="1"/>
    <xf numFmtId="0" fontId="62" fillId="6" borderId="0" xfId="3" applyFont="1" applyFill="1"/>
    <xf numFmtId="0" fontId="62" fillId="6" borderId="52" xfId="3" applyFont="1" applyFill="1" applyBorder="1"/>
    <xf numFmtId="0" fontId="59" fillId="6" borderId="32" xfId="0" applyFont="1" applyFill="1" applyBorder="1"/>
    <xf numFmtId="0" fontId="59" fillId="6" borderId="35" xfId="0" applyFont="1" applyFill="1" applyBorder="1"/>
    <xf numFmtId="0" fontId="62" fillId="6" borderId="35" xfId="3" applyFont="1" applyFill="1" applyBorder="1"/>
    <xf numFmtId="0" fontId="62" fillId="6" borderId="31" xfId="3" applyFont="1" applyFill="1" applyBorder="1"/>
    <xf numFmtId="0" fontId="32" fillId="6" borderId="0" xfId="0" applyFont="1" applyFill="1"/>
    <xf numFmtId="0" fontId="63" fillId="6" borderId="34" xfId="0" applyFont="1" applyFill="1" applyBorder="1"/>
    <xf numFmtId="0" fontId="63" fillId="6" borderId="36" xfId="0" applyFont="1" applyFill="1" applyBorder="1"/>
    <xf numFmtId="0" fontId="63" fillId="6" borderId="33" xfId="0" applyFont="1" applyFill="1" applyBorder="1"/>
    <xf numFmtId="0" fontId="63" fillId="6" borderId="51" xfId="0" applyFont="1" applyFill="1" applyBorder="1"/>
    <xf numFmtId="0" fontId="63" fillId="6" borderId="0" xfId="0" applyFont="1" applyFill="1"/>
    <xf numFmtId="0" fontId="59" fillId="6" borderId="0" xfId="3" quotePrefix="1" applyFont="1" applyFill="1" applyAlignment="1">
      <alignment horizontal="left"/>
    </xf>
    <xf numFmtId="0" fontId="64" fillId="6" borderId="0" xfId="0" applyFont="1" applyFill="1"/>
    <xf numFmtId="0" fontId="63" fillId="6" borderId="32" xfId="0" applyFont="1" applyFill="1" applyBorder="1"/>
    <xf numFmtId="0" fontId="63" fillId="6" borderId="35" xfId="0" applyFont="1" applyFill="1" applyBorder="1"/>
    <xf numFmtId="0" fontId="65" fillId="6" borderId="0" xfId="3" applyFont="1" applyFill="1"/>
    <xf numFmtId="0" fontId="59" fillId="6" borderId="0" xfId="4" applyFont="1" applyFill="1"/>
    <xf numFmtId="0" fontId="59" fillId="6" borderId="36" xfId="3" applyFont="1" applyFill="1" applyBorder="1"/>
    <xf numFmtId="0" fontId="59" fillId="6" borderId="33" xfId="3" applyFont="1" applyFill="1" applyBorder="1"/>
    <xf numFmtId="0" fontId="61" fillId="6" borderId="35" xfId="0" applyFont="1" applyFill="1" applyBorder="1"/>
    <xf numFmtId="0" fontId="66" fillId="6" borderId="0" xfId="0" applyFont="1" applyFill="1"/>
    <xf numFmtId="2" fontId="59" fillId="6" borderId="0" xfId="4" applyNumberFormat="1" applyFont="1" applyFill="1" applyAlignment="1">
      <alignment horizontal="center"/>
    </xf>
    <xf numFmtId="0" fontId="59" fillId="6" borderId="0" xfId="4" applyFont="1" applyFill="1" applyAlignment="1">
      <alignment horizontal="left"/>
    </xf>
    <xf numFmtId="0" fontId="67" fillId="0" borderId="0" xfId="5"/>
    <xf numFmtId="0" fontId="68" fillId="0" borderId="0" xfId="5" applyFont="1"/>
    <xf numFmtId="0" fontId="20" fillId="0" borderId="15" xfId="5" applyFont="1" applyBorder="1" applyAlignment="1">
      <alignment horizontal="left" indent="1"/>
    </xf>
    <xf numFmtId="0" fontId="29" fillId="0" borderId="15" xfId="5" applyFont="1" applyBorder="1" applyAlignment="1">
      <alignment horizontal="center"/>
    </xf>
    <xf numFmtId="0" fontId="29" fillId="0" borderId="23" xfId="5" applyFont="1" applyBorder="1" applyAlignment="1">
      <alignment horizontal="center"/>
    </xf>
    <xf numFmtId="0" fontId="20" fillId="0" borderId="8" xfId="5" applyFont="1" applyBorder="1" applyAlignment="1">
      <alignment horizontal="left" indent="1"/>
    </xf>
    <xf numFmtId="0" fontId="29" fillId="0" borderId="8" xfId="5" applyFont="1" applyBorder="1" applyAlignment="1">
      <alignment horizontal="center"/>
    </xf>
    <xf numFmtId="0" fontId="29" fillId="0" borderId="22" xfId="5" applyFont="1" applyBorder="1" applyAlignment="1">
      <alignment horizontal="center"/>
    </xf>
    <xf numFmtId="168" fontId="28" fillId="0" borderId="13" xfId="5" applyNumberFormat="1" applyFont="1" applyBorder="1" applyAlignment="1">
      <alignment horizontal="center" vertical="center"/>
    </xf>
    <xf numFmtId="168" fontId="28" fillId="0" borderId="8" xfId="5" applyNumberFormat="1" applyFont="1" applyBorder="1" applyAlignment="1">
      <alignment horizontal="center" vertical="center"/>
    </xf>
    <xf numFmtId="0" fontId="9" fillId="7" borderId="11" xfId="5" applyFont="1" applyFill="1" applyBorder="1" applyAlignment="1">
      <alignment vertical="center" wrapText="1"/>
    </xf>
    <xf numFmtId="0" fontId="9" fillId="7" borderId="10" xfId="5" applyFont="1" applyFill="1" applyBorder="1" applyAlignment="1">
      <alignment vertical="center" wrapText="1"/>
    </xf>
    <xf numFmtId="0" fontId="9" fillId="7" borderId="10" xfId="5" applyFont="1" applyFill="1" applyBorder="1" applyAlignment="1">
      <alignment horizontal="left" wrapText="1"/>
    </xf>
    <xf numFmtId="0" fontId="9" fillId="7" borderId="10" xfId="5" applyFont="1" applyFill="1" applyBorder="1" applyAlignment="1">
      <alignment horizontal="center" vertical="center" wrapText="1"/>
    </xf>
    <xf numFmtId="0" fontId="9" fillId="7" borderId="21" xfId="5" applyFont="1" applyFill="1" applyBorder="1" applyAlignment="1">
      <alignment horizontal="center" vertical="center" wrapText="1"/>
    </xf>
    <xf numFmtId="0" fontId="30" fillId="0" borderId="0" xfId="5" applyFont="1"/>
    <xf numFmtId="0" fontId="32" fillId="0" borderId="0" xfId="5" applyFont="1"/>
    <xf numFmtId="0" fontId="9" fillId="7" borderId="7" xfId="5" applyFont="1" applyFill="1" applyBorder="1" applyAlignment="1">
      <alignment horizontal="left" vertical="center" wrapText="1"/>
    </xf>
    <xf numFmtId="0" fontId="9" fillId="7" borderId="2" xfId="5" applyFont="1" applyFill="1" applyBorder="1" applyAlignment="1">
      <alignment horizontal="left" vertical="center" wrapText="1"/>
    </xf>
    <xf numFmtId="0" fontId="9" fillId="7" borderId="1" xfId="5" applyFont="1" applyFill="1" applyBorder="1" applyAlignment="1">
      <alignment horizontal="left" vertical="center" wrapText="1"/>
    </xf>
    <xf numFmtId="0" fontId="27" fillId="0" borderId="0" xfId="5" applyFont="1" applyAlignment="1">
      <alignment horizontal="left"/>
    </xf>
    <xf numFmtId="170" fontId="28" fillId="0" borderId="0" xfId="2" applyNumberFormat="1" applyFont="1" applyBorder="1" applyAlignment="1">
      <alignment horizontal="center" vertical="center"/>
    </xf>
    <xf numFmtId="0" fontId="33" fillId="0" borderId="0" xfId="5" applyFont="1" applyAlignment="1">
      <alignment horizontal="center"/>
    </xf>
    <xf numFmtId="0" fontId="33" fillId="0" borderId="0" xfId="5" applyFont="1" applyAlignment="1">
      <alignment horizontal="center"/>
    </xf>
    <xf numFmtId="0" fontId="34" fillId="0" borderId="0" xfId="5" applyFont="1"/>
    <xf numFmtId="0" fontId="69" fillId="0" borderId="8" xfId="0" applyFont="1" applyBorder="1" applyAlignment="1">
      <alignment horizontal="left" vertical="center" wrapText="1"/>
    </xf>
    <xf numFmtId="0" fontId="69" fillId="0" borderId="8" xfId="0" applyFont="1" applyBorder="1" applyAlignment="1">
      <alignment horizontal="center" vertical="center" wrapText="1"/>
    </xf>
    <xf numFmtId="0" fontId="69" fillId="14" borderId="8" xfId="0" applyFont="1" applyFill="1" applyBorder="1" applyAlignment="1">
      <alignment horizontal="left" vertical="center" wrapText="1"/>
    </xf>
    <xf numFmtId="0" fontId="69" fillId="14" borderId="30" xfId="0" applyFont="1" applyFill="1" applyBorder="1" applyAlignment="1">
      <alignment horizontal="center" vertical="center" wrapText="1"/>
    </xf>
    <xf numFmtId="0" fontId="69" fillId="14" borderId="25" xfId="0" applyFont="1" applyFill="1" applyBorder="1" applyAlignment="1">
      <alignment horizontal="center" vertical="center" wrapText="1"/>
    </xf>
    <xf numFmtId="0" fontId="69" fillId="14" borderId="26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 wrapText="1"/>
    </xf>
    <xf numFmtId="0" fontId="69" fillId="0" borderId="8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9" fillId="0" borderId="26" xfId="0" applyFont="1" applyBorder="1" applyAlignment="1">
      <alignment horizontal="center" vertical="center" wrapText="1"/>
    </xf>
    <xf numFmtId="0" fontId="69" fillId="0" borderId="25" xfId="0" applyFont="1" applyBorder="1" applyAlignment="1">
      <alignment horizontal="center" vertical="center" wrapText="1"/>
    </xf>
    <xf numFmtId="0" fontId="69" fillId="14" borderId="8" xfId="0" applyFont="1" applyFill="1" applyBorder="1" applyAlignment="1">
      <alignment horizontal="center" vertical="center" wrapText="1"/>
    </xf>
    <xf numFmtId="0" fontId="72" fillId="0" borderId="0" xfId="6" applyAlignment="1">
      <alignment vertical="center"/>
    </xf>
    <xf numFmtId="0" fontId="69" fillId="0" borderId="0" xfId="0" applyFont="1" applyAlignment="1">
      <alignment vertical="center"/>
    </xf>
    <xf numFmtId="0" fontId="69" fillId="14" borderId="8" xfId="0" applyFont="1" applyFill="1" applyBorder="1" applyAlignment="1">
      <alignment horizontal="center" vertical="center" wrapText="1"/>
    </xf>
    <xf numFmtId="0" fontId="73" fillId="0" borderId="0" xfId="6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74" fillId="6" borderId="0" xfId="0" applyFont="1" applyFill="1" applyAlignment="1">
      <alignment vertical="center" wrapText="1"/>
    </xf>
    <xf numFmtId="0" fontId="74" fillId="6" borderId="0" xfId="0" applyFont="1" applyFill="1" applyAlignment="1">
      <alignment horizontal="center" vertical="center" wrapText="1"/>
    </xf>
    <xf numFmtId="0" fontId="75" fillId="6" borderId="0" xfId="0" applyFont="1" applyFill="1" applyAlignment="1">
      <alignment horizontal="center" vertical="center" wrapText="1"/>
    </xf>
    <xf numFmtId="0" fontId="75" fillId="6" borderId="0" xfId="0" applyFont="1" applyFill="1" applyAlignment="1">
      <alignment horizontal="left" vertical="center" wrapText="1"/>
    </xf>
    <xf numFmtId="0" fontId="74" fillId="0" borderId="8" xfId="0" applyFont="1" applyBorder="1" applyAlignment="1">
      <alignment vertical="center" wrapText="1"/>
    </xf>
    <xf numFmtId="0" fontId="74" fillId="0" borderId="8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left" vertical="center" wrapText="1"/>
    </xf>
    <xf numFmtId="177" fontId="75" fillId="9" borderId="8" xfId="0" applyNumberFormat="1" applyFont="1" applyFill="1" applyBorder="1" applyAlignment="1">
      <alignment vertical="center" wrapText="1"/>
    </xf>
    <xf numFmtId="177" fontId="75" fillId="9" borderId="8" xfId="0" applyNumberFormat="1" applyFont="1" applyFill="1" applyBorder="1" applyAlignment="1">
      <alignment horizontal="center" vertical="center" wrapText="1"/>
    </xf>
    <xf numFmtId="0" fontId="75" fillId="9" borderId="8" xfId="0" applyFont="1" applyFill="1" applyBorder="1" applyAlignment="1">
      <alignment horizontal="center" vertical="center" wrapText="1"/>
    </xf>
    <xf numFmtId="0" fontId="76" fillId="4" borderId="28" xfId="0" applyFont="1" applyFill="1" applyBorder="1" applyAlignment="1">
      <alignment horizontal="center" vertical="center" wrapText="1"/>
    </xf>
    <xf numFmtId="0" fontId="37" fillId="6" borderId="0" xfId="0" applyFont="1" applyFill="1" applyAlignment="1">
      <alignment vertical="center" wrapText="1"/>
    </xf>
    <xf numFmtId="177" fontId="37" fillId="6" borderId="0" xfId="0" applyNumberFormat="1" applyFont="1" applyFill="1" applyAlignment="1">
      <alignment horizontal="center" vertical="center" wrapText="1"/>
    </xf>
    <xf numFmtId="0" fontId="77" fillId="6" borderId="0" xfId="0" applyFont="1" applyFill="1" applyAlignment="1">
      <alignment horizontal="center" vertical="center" wrapText="1"/>
    </xf>
    <xf numFmtId="177" fontId="76" fillId="6" borderId="0" xfId="0" applyNumberFormat="1" applyFont="1" applyFill="1" applyAlignment="1">
      <alignment horizontal="center" vertical="center" wrapText="1"/>
    </xf>
    <xf numFmtId="0" fontId="78" fillId="6" borderId="0" xfId="0" applyFont="1" applyFill="1" applyAlignment="1">
      <alignment horizontal="left" vertical="center"/>
    </xf>
    <xf numFmtId="0" fontId="79" fillId="4" borderId="34" xfId="0" applyFont="1" applyFill="1" applyBorder="1" applyAlignment="1">
      <alignment horizontal="center" vertical="center" wrapText="1"/>
    </xf>
    <xf numFmtId="0" fontId="79" fillId="4" borderId="36" xfId="0" applyFont="1" applyFill="1" applyBorder="1" applyAlignment="1">
      <alignment horizontal="center" vertical="center" wrapText="1"/>
    </xf>
    <xf numFmtId="0" fontId="79" fillId="4" borderId="33" xfId="0" applyFont="1" applyFill="1" applyBorder="1" applyAlignment="1">
      <alignment horizontal="center" vertical="center" wrapText="1"/>
    </xf>
    <xf numFmtId="0" fontId="79" fillId="4" borderId="32" xfId="0" applyFont="1" applyFill="1" applyBorder="1" applyAlignment="1">
      <alignment horizontal="center" vertical="center" wrapText="1"/>
    </xf>
    <xf numFmtId="0" fontId="79" fillId="4" borderId="35" xfId="0" applyFont="1" applyFill="1" applyBorder="1" applyAlignment="1">
      <alignment horizontal="center" vertical="center" wrapText="1"/>
    </xf>
    <xf numFmtId="0" fontId="79" fillId="4" borderId="31" xfId="0" applyFont="1" applyFill="1" applyBorder="1" applyAlignment="1">
      <alignment horizontal="center" vertical="center" wrapText="1"/>
    </xf>
    <xf numFmtId="179" fontId="75" fillId="6" borderId="36" xfId="0" applyNumberFormat="1" applyFont="1" applyFill="1" applyBorder="1" applyAlignment="1">
      <alignment horizontal="center" vertical="center"/>
    </xf>
    <xf numFmtId="0" fontId="75" fillId="6" borderId="0" xfId="0" applyFont="1" applyFill="1" applyAlignment="1">
      <alignment horizontal="right" vertical="center"/>
    </xf>
    <xf numFmtId="0" fontId="77" fillId="6" borderId="0" xfId="0" applyFont="1" applyFill="1" applyAlignment="1">
      <alignment vertical="center"/>
    </xf>
    <xf numFmtId="0" fontId="37" fillId="6" borderId="0" xfId="0" applyFont="1" applyFill="1" applyAlignment="1">
      <alignment vertical="center"/>
    </xf>
    <xf numFmtId="0" fontId="76" fillId="4" borderId="25" xfId="0" applyFont="1" applyFill="1" applyBorder="1" applyAlignment="1">
      <alignment horizontal="center" vertical="center" wrapText="1"/>
    </xf>
    <xf numFmtId="0" fontId="76" fillId="4" borderId="26" xfId="0" applyFont="1" applyFill="1" applyBorder="1" applyAlignment="1">
      <alignment horizontal="center" vertical="center" wrapText="1"/>
    </xf>
    <xf numFmtId="0" fontId="76" fillId="4" borderId="30" xfId="0" applyFont="1" applyFill="1" applyBorder="1" applyAlignment="1">
      <alignment horizontal="center" vertical="center" wrapText="1"/>
    </xf>
    <xf numFmtId="165" fontId="20" fillId="0" borderId="16" xfId="0" applyNumberFormat="1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165" fontId="20" fillId="0" borderId="13" xfId="0" applyNumberFormat="1" applyFont="1" applyBorder="1" applyAlignment="1">
      <alignment horizontal="center" vertical="center"/>
    </xf>
    <xf numFmtId="165" fontId="20" fillId="0" borderId="8" xfId="0" applyNumberFormat="1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165" fontId="20" fillId="15" borderId="11" xfId="0" applyNumberFormat="1" applyFont="1" applyFill="1" applyBorder="1" applyAlignment="1">
      <alignment horizontal="center" vertical="center"/>
    </xf>
    <xf numFmtId="165" fontId="20" fillId="15" borderId="10" xfId="0" applyNumberFormat="1" applyFont="1" applyFill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165" fontId="80" fillId="16" borderId="18" xfId="0" applyNumberFormat="1" applyFont="1" applyFill="1" applyBorder="1" applyAlignment="1">
      <alignment horizontal="center" vertical="center"/>
    </xf>
    <xf numFmtId="165" fontId="80" fillId="16" borderId="17" xfId="0" applyNumberFormat="1" applyFont="1" applyFill="1" applyBorder="1" applyAlignment="1">
      <alignment horizontal="center" vertical="center"/>
    </xf>
    <xf numFmtId="0" fontId="80" fillId="16" borderId="17" xfId="0" applyFont="1" applyFill="1" applyBorder="1" applyAlignment="1">
      <alignment horizontal="center" vertical="center"/>
    </xf>
    <xf numFmtId="0" fontId="80" fillId="16" borderId="24" xfId="0" applyFont="1" applyFill="1" applyBorder="1" applyAlignment="1">
      <alignment horizontal="center" vertical="center"/>
    </xf>
    <xf numFmtId="165" fontId="20" fillId="0" borderId="16" xfId="8" applyNumberFormat="1" applyFont="1" applyBorder="1" applyAlignment="1">
      <alignment horizontal="center" vertical="center"/>
    </xf>
    <xf numFmtId="165" fontId="20" fillId="0" borderId="15" xfId="8" applyNumberFormat="1" applyFont="1" applyBorder="1" applyAlignment="1">
      <alignment horizontal="center" vertical="center"/>
    </xf>
    <xf numFmtId="165" fontId="20" fillId="0" borderId="13" xfId="8" applyNumberFormat="1" applyFont="1" applyBorder="1" applyAlignment="1">
      <alignment horizontal="center" vertical="center"/>
    </xf>
    <xf numFmtId="165" fontId="20" fillId="0" borderId="8" xfId="8" applyNumberFormat="1" applyFont="1" applyBorder="1" applyAlignment="1">
      <alignment horizontal="center" vertical="center"/>
    </xf>
    <xf numFmtId="165" fontId="20" fillId="15" borderId="11" xfId="8" applyNumberFormat="1" applyFont="1" applyFill="1" applyBorder="1" applyAlignment="1">
      <alignment horizontal="center" vertical="center"/>
    </xf>
    <xf numFmtId="165" fontId="20" fillId="15" borderId="10" xfId="8" applyNumberFormat="1" applyFont="1" applyFill="1" applyBorder="1" applyAlignment="1">
      <alignment horizontal="center" vertical="center"/>
    </xf>
    <xf numFmtId="0" fontId="45" fillId="17" borderId="7" xfId="0" applyFont="1" applyFill="1" applyBorder="1" applyAlignment="1">
      <alignment vertical="center" wrapText="1"/>
    </xf>
    <xf numFmtId="0" fontId="82" fillId="0" borderId="5" xfId="0" applyFont="1" applyBorder="1" applyAlignment="1">
      <alignment horizontal="center" vertical="center"/>
    </xf>
    <xf numFmtId="0" fontId="40" fillId="0" borderId="0" xfId="0" applyFont="1"/>
    <xf numFmtId="0" fontId="40" fillId="0" borderId="0" xfId="0" applyFont="1" applyAlignment="1">
      <alignment vertical="center"/>
    </xf>
    <xf numFmtId="0" fontId="45" fillId="17" borderId="4" xfId="0" applyFont="1" applyFill="1" applyBorder="1" applyAlignment="1">
      <alignment vertical="center" wrapText="1"/>
    </xf>
    <xf numFmtId="0" fontId="45" fillId="17" borderId="5" xfId="0" applyFont="1" applyFill="1" applyBorder="1" applyAlignment="1">
      <alignment vertical="center" wrapText="1"/>
    </xf>
    <xf numFmtId="0" fontId="45" fillId="17" borderId="1" xfId="0" applyFont="1" applyFill="1" applyBorder="1" applyAlignment="1">
      <alignment horizontal="center" vertical="center" wrapText="1"/>
    </xf>
    <xf numFmtId="0" fontId="45" fillId="17" borderId="7" xfId="0" applyFont="1" applyFill="1" applyBorder="1" applyAlignment="1">
      <alignment horizontal="center" vertical="center" wrapText="1"/>
    </xf>
    <xf numFmtId="0" fontId="45" fillId="17" borderId="2" xfId="0" applyFont="1" applyFill="1" applyBorder="1" applyAlignment="1">
      <alignment vertical="center" wrapText="1"/>
    </xf>
    <xf numFmtId="0" fontId="45" fillId="17" borderId="1" xfId="0" applyFont="1" applyFill="1" applyBorder="1" applyAlignment="1">
      <alignment vertical="center" wrapText="1"/>
    </xf>
    <xf numFmtId="0" fontId="45" fillId="17" borderId="7" xfId="0" applyFont="1" applyFill="1" applyBorder="1" applyAlignment="1">
      <alignment vertical="center" wrapText="1"/>
    </xf>
    <xf numFmtId="0" fontId="81" fillId="0" borderId="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81" fillId="0" borderId="1" xfId="0" applyFont="1" applyBorder="1" applyAlignment="1">
      <alignment vertical="center"/>
    </xf>
    <xf numFmtId="0" fontId="81" fillId="0" borderId="2" xfId="0" applyFont="1" applyBorder="1" applyAlignment="1">
      <alignment vertical="center"/>
    </xf>
    <xf numFmtId="0" fontId="81" fillId="0" borderId="7" xfId="0" applyFont="1" applyBorder="1" applyAlignment="1">
      <alignment vertical="center"/>
    </xf>
    <xf numFmtId="0" fontId="45" fillId="17" borderId="3" xfId="0" applyFont="1" applyFill="1" applyBorder="1" applyAlignment="1">
      <alignment horizontal="center" vertical="center" wrapText="1"/>
    </xf>
    <xf numFmtId="0" fontId="45" fillId="17" borderId="70" xfId="0" applyFont="1" applyFill="1" applyBorder="1" applyAlignment="1">
      <alignment vertical="center" wrapText="1"/>
    </xf>
    <xf numFmtId="0" fontId="43" fillId="0" borderId="0" xfId="0" applyFont="1" applyAlignment="1">
      <alignment vertical="center"/>
    </xf>
  </cellXfs>
  <cellStyles count="9">
    <cellStyle name="Currency 2" xfId="2" xr:uid="{35D7AD9F-4FE8-4DDA-9610-40ECE4414F01}"/>
    <cellStyle name="Hyperlink" xfId="6" builtinId="8"/>
    <cellStyle name="Moneda 2" xfId="8" xr:uid="{793D6402-6C27-467D-9E35-663446B8BB31}"/>
    <cellStyle name="Normal" xfId="0" builtinId="0"/>
    <cellStyle name="Normal 2" xfId="7" xr:uid="{F08AFBB1-0472-431A-8847-329CA60844FF}"/>
    <cellStyle name="Normal 3" xfId="1" xr:uid="{C769A0C2-38C2-46CB-9576-696F201817A5}"/>
    <cellStyle name="Normal 4" xfId="4" xr:uid="{DB6D7FDF-06E6-42D3-950C-5D04322E6EE4}"/>
    <cellStyle name="Normal 4 2" xfId="5" xr:uid="{B038B112-5B56-4F70-8DF6-9C44A99E2711}"/>
    <cellStyle name="Normal 7 2" xfId="3" xr:uid="{830631B8-13CE-4D4F-9B8D-06AE1B1F44B0}"/>
  </cellStyles>
  <dxfs count="1">
    <dxf>
      <font>
        <color theme="0"/>
      </font>
      <fill>
        <patternFill patternType="lightGray"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38101</xdr:colOff>
      <xdr:row>0</xdr:row>
      <xdr:rowOff>28575</xdr:rowOff>
    </xdr:from>
    <xdr:ext cx="0" cy="504701"/>
    <xdr:pic>
      <xdr:nvPicPr>
        <xdr:cNvPr id="2" name="Picture 3" descr="CEVA_Logo">
          <a:extLst>
            <a:ext uri="{FF2B5EF4-FFF2-40B4-BE49-F238E27FC236}">
              <a16:creationId xmlns:a16="http://schemas.microsoft.com/office/drawing/2014/main" id="{0A745A68-EABB-4713-B82E-7F32D4958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1" y="28575"/>
          <a:ext cx="0" cy="504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0</xdr:row>
      <xdr:rowOff>95250</xdr:rowOff>
    </xdr:from>
    <xdr:ext cx="1371719" cy="656902"/>
    <xdr:pic>
      <xdr:nvPicPr>
        <xdr:cNvPr id="3" name="Picture 2">
          <a:extLst>
            <a:ext uri="{FF2B5EF4-FFF2-40B4-BE49-F238E27FC236}">
              <a16:creationId xmlns:a16="http://schemas.microsoft.com/office/drawing/2014/main" id="{6C8510DD-73B2-4DAF-9162-C92FF17C7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3025" y="95250"/>
          <a:ext cx="1371719" cy="65690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8255</xdr:rowOff>
    </xdr:from>
    <xdr:to>
      <xdr:col>10</xdr:col>
      <xdr:colOff>0</xdr:colOff>
      <xdr:row>8</xdr:row>
      <xdr:rowOff>34945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3DAA82C4-AE89-4D82-88E5-E150608A1BE3}"/>
            </a:ext>
          </a:extLst>
        </xdr:cNvPr>
        <xdr:cNvSpPr>
          <a:spLocks noChangeAspect="1" noEditPoints="1"/>
        </xdr:cNvSpPr>
      </xdr:nvSpPr>
      <xdr:spPr bwMode="black">
        <a:xfrm>
          <a:off x="0" y="198755"/>
          <a:ext cx="5810250" cy="1360190"/>
        </a:xfrm>
        <a:custGeom>
          <a:avLst/>
          <a:gdLst>
            <a:gd name="T0" fmla="*/ 2147483646 w 12521"/>
            <a:gd name="T1" fmla="*/ 2147483646 h 3652"/>
            <a:gd name="T2" fmla="*/ 2147483646 w 12521"/>
            <a:gd name="T3" fmla="*/ 2147483646 h 3652"/>
            <a:gd name="T4" fmla="*/ 2147483646 w 12521"/>
            <a:gd name="T5" fmla="*/ 2147483646 h 3652"/>
            <a:gd name="T6" fmla="*/ 2147483646 w 12521"/>
            <a:gd name="T7" fmla="*/ 2147483646 h 3652"/>
            <a:gd name="T8" fmla="*/ 2147483646 w 12521"/>
            <a:gd name="T9" fmla="*/ 2147483646 h 3652"/>
            <a:gd name="T10" fmla="*/ 2147483646 w 12521"/>
            <a:gd name="T11" fmla="*/ 2147483646 h 3652"/>
            <a:gd name="T12" fmla="*/ 2147483646 w 12521"/>
            <a:gd name="T13" fmla="*/ 2147483646 h 3652"/>
            <a:gd name="T14" fmla="*/ 2147483646 w 12521"/>
            <a:gd name="T15" fmla="*/ 2147483646 h 3652"/>
            <a:gd name="T16" fmla="*/ 2147483646 w 12521"/>
            <a:gd name="T17" fmla="*/ 2147483646 h 3652"/>
            <a:gd name="T18" fmla="*/ 2147483646 w 12521"/>
            <a:gd name="T19" fmla="*/ 2147483646 h 3652"/>
            <a:gd name="T20" fmla="*/ 2147483646 w 12521"/>
            <a:gd name="T21" fmla="*/ 2147483646 h 3652"/>
            <a:gd name="T22" fmla="*/ 2147483646 w 12521"/>
            <a:gd name="T23" fmla="*/ 2147483646 h 3652"/>
            <a:gd name="T24" fmla="*/ 2147483646 w 12521"/>
            <a:gd name="T25" fmla="*/ 2147483646 h 3652"/>
            <a:gd name="T26" fmla="*/ 2147483646 w 12521"/>
            <a:gd name="T27" fmla="*/ 2147483646 h 3652"/>
            <a:gd name="T28" fmla="*/ 2147483646 w 12521"/>
            <a:gd name="T29" fmla="*/ 2147483646 h 3652"/>
            <a:gd name="T30" fmla="*/ 2147483646 w 12521"/>
            <a:gd name="T31" fmla="*/ 2147483646 h 3652"/>
            <a:gd name="T32" fmla="*/ 2147483646 w 12521"/>
            <a:gd name="T33" fmla="*/ 2147483646 h 3652"/>
            <a:gd name="T34" fmla="*/ 2147483646 w 12521"/>
            <a:gd name="T35" fmla="*/ 2147483646 h 3652"/>
            <a:gd name="T36" fmla="*/ 2147483646 w 12521"/>
            <a:gd name="T37" fmla="*/ 2147483646 h 3652"/>
            <a:gd name="T38" fmla="*/ 2147483646 w 12521"/>
            <a:gd name="T39" fmla="*/ 2147483646 h 3652"/>
            <a:gd name="T40" fmla="*/ 2147483646 w 12521"/>
            <a:gd name="T41" fmla="*/ 2147483646 h 3652"/>
            <a:gd name="T42" fmla="*/ 2147483646 w 12521"/>
            <a:gd name="T43" fmla="*/ 2147483646 h 3652"/>
            <a:gd name="T44" fmla="*/ 2147483646 w 12521"/>
            <a:gd name="T45" fmla="*/ 2147483646 h 3652"/>
            <a:gd name="T46" fmla="*/ 2147483646 w 12521"/>
            <a:gd name="T47" fmla="*/ 2147483646 h 3652"/>
            <a:gd name="T48" fmla="*/ 2147483646 w 12521"/>
            <a:gd name="T49" fmla="*/ 2147483646 h 3652"/>
            <a:gd name="T50" fmla="*/ 2147483646 w 12521"/>
            <a:gd name="T51" fmla="*/ 2147483646 h 3652"/>
            <a:gd name="T52" fmla="*/ 2147483646 w 12521"/>
            <a:gd name="T53" fmla="*/ 2147483646 h 3652"/>
            <a:gd name="T54" fmla="*/ 2147483646 w 12521"/>
            <a:gd name="T55" fmla="*/ 2147483646 h 3652"/>
            <a:gd name="T56" fmla="*/ 2147483646 w 12521"/>
            <a:gd name="T57" fmla="*/ 2147483646 h 3652"/>
            <a:gd name="T58" fmla="*/ 2147483646 w 12521"/>
            <a:gd name="T59" fmla="*/ 2147483646 h 3652"/>
            <a:gd name="T60" fmla="*/ 2147483646 w 12521"/>
            <a:gd name="T61" fmla="*/ 2147483646 h 3652"/>
            <a:gd name="T62" fmla="*/ 2147483646 w 12521"/>
            <a:gd name="T63" fmla="*/ 2147483646 h 3652"/>
            <a:gd name="T64" fmla="*/ 2147483646 w 12521"/>
            <a:gd name="T65" fmla="*/ 2147483646 h 3652"/>
            <a:gd name="T66" fmla="*/ 2147483646 w 12521"/>
            <a:gd name="T67" fmla="*/ 2147483646 h 3652"/>
            <a:gd name="T68" fmla="*/ 2147483646 w 12521"/>
            <a:gd name="T69" fmla="*/ 2147483646 h 3652"/>
            <a:gd name="T70" fmla="*/ 2147483646 w 12521"/>
            <a:gd name="T71" fmla="*/ 2147483646 h 3652"/>
            <a:gd name="T72" fmla="*/ 2147483646 w 12521"/>
            <a:gd name="T73" fmla="*/ 2147483646 h 3652"/>
            <a:gd name="T74" fmla="*/ 2147483646 w 12521"/>
            <a:gd name="T75" fmla="*/ 2147483646 h 3652"/>
            <a:gd name="T76" fmla="*/ 2147483646 w 12521"/>
            <a:gd name="T77" fmla="*/ 2147483646 h 3652"/>
            <a:gd name="T78" fmla="*/ 2147483646 w 12521"/>
            <a:gd name="T79" fmla="*/ 2147483646 h 3652"/>
            <a:gd name="T80" fmla="*/ 2147483646 w 12521"/>
            <a:gd name="T81" fmla="*/ 2147483646 h 3652"/>
            <a:gd name="T82" fmla="*/ 2147483646 w 12521"/>
            <a:gd name="T83" fmla="*/ 2147483646 h 3652"/>
            <a:gd name="T84" fmla="*/ 2147483646 w 12521"/>
            <a:gd name="T85" fmla="*/ 2147483646 h 3652"/>
            <a:gd name="T86" fmla="*/ 2147483646 w 12521"/>
            <a:gd name="T87" fmla="*/ 2147483646 h 3652"/>
            <a:gd name="T88" fmla="*/ 2147483646 w 12521"/>
            <a:gd name="T89" fmla="*/ 2147483646 h 3652"/>
            <a:gd name="T90" fmla="*/ 2147483646 w 12521"/>
            <a:gd name="T91" fmla="*/ 2147483646 h 3652"/>
            <a:gd name="T92" fmla="*/ 2147483646 w 12521"/>
            <a:gd name="T93" fmla="*/ 2147483646 h 3652"/>
            <a:gd name="T94" fmla="*/ 2147483646 w 12521"/>
            <a:gd name="T95" fmla="*/ 2147483646 h 3652"/>
            <a:gd name="T96" fmla="*/ 2147483646 w 12521"/>
            <a:gd name="T97" fmla="*/ 2147483646 h 3652"/>
            <a:gd name="T98" fmla="*/ 2147483646 w 12521"/>
            <a:gd name="T99" fmla="*/ 2147483646 h 3652"/>
            <a:gd name="T100" fmla="*/ 2147483646 w 12521"/>
            <a:gd name="T101" fmla="*/ 2147483646 h 3652"/>
            <a:gd name="T102" fmla="*/ 2147483646 w 12521"/>
            <a:gd name="T103" fmla="*/ 2147483646 h 3652"/>
            <a:gd name="T104" fmla="*/ 2147483646 w 12521"/>
            <a:gd name="T105" fmla="*/ 2147483646 h 3652"/>
            <a:gd name="T106" fmla="*/ 2147483646 w 12521"/>
            <a:gd name="T107" fmla="*/ 2147483646 h 3652"/>
            <a:gd name="T108" fmla="*/ 2147483646 w 12521"/>
            <a:gd name="T109" fmla="*/ 2147483646 h 3652"/>
            <a:gd name="T110" fmla="*/ 2147483646 w 12521"/>
            <a:gd name="T111" fmla="*/ 2147483646 h 3652"/>
            <a:gd name="T112" fmla="*/ 2147483646 w 12521"/>
            <a:gd name="T113" fmla="*/ 2147483646 h 3652"/>
            <a:gd name="T114" fmla="*/ 2147483646 w 12521"/>
            <a:gd name="T115" fmla="*/ 2147483646 h 3652"/>
            <a:gd name="T116" fmla="*/ 2147483646 w 12521"/>
            <a:gd name="T117" fmla="*/ 2147483646 h 3652"/>
            <a:gd name="T118" fmla="*/ 2147483646 w 12521"/>
            <a:gd name="T119" fmla="*/ 2147483646 h 3652"/>
            <a:gd name="T120" fmla="*/ 2147483646 w 12521"/>
            <a:gd name="T121" fmla="*/ 2147483646 h 3652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12521"/>
            <a:gd name="T184" fmla="*/ 0 h 3652"/>
            <a:gd name="T185" fmla="*/ 12521 w 12521"/>
            <a:gd name="T186" fmla="*/ 3652 h 3652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12521" h="3652">
              <a:moveTo>
                <a:pt x="10916" y="2801"/>
              </a:moveTo>
              <a:lnTo>
                <a:pt x="10912" y="2803"/>
              </a:lnTo>
              <a:lnTo>
                <a:pt x="10907" y="2804"/>
              </a:lnTo>
              <a:lnTo>
                <a:pt x="10905" y="2808"/>
              </a:lnTo>
              <a:lnTo>
                <a:pt x="10901" y="2809"/>
              </a:lnTo>
              <a:lnTo>
                <a:pt x="10898" y="2811"/>
              </a:lnTo>
              <a:lnTo>
                <a:pt x="10897" y="2808"/>
              </a:lnTo>
              <a:lnTo>
                <a:pt x="10902" y="2802"/>
              </a:lnTo>
              <a:lnTo>
                <a:pt x="10904" y="2798"/>
              </a:lnTo>
              <a:lnTo>
                <a:pt x="10916" y="2801"/>
              </a:lnTo>
              <a:close/>
              <a:moveTo>
                <a:pt x="10894" y="2781"/>
              </a:moveTo>
              <a:lnTo>
                <a:pt x="10897" y="2781"/>
              </a:lnTo>
              <a:lnTo>
                <a:pt x="10902" y="2781"/>
              </a:lnTo>
              <a:lnTo>
                <a:pt x="10906" y="2783"/>
              </a:lnTo>
              <a:lnTo>
                <a:pt x="10912" y="2783"/>
              </a:lnTo>
              <a:lnTo>
                <a:pt x="10917" y="2782"/>
              </a:lnTo>
              <a:lnTo>
                <a:pt x="10923" y="2785"/>
              </a:lnTo>
              <a:lnTo>
                <a:pt x="10922" y="2790"/>
              </a:lnTo>
              <a:lnTo>
                <a:pt x="10923" y="2794"/>
              </a:lnTo>
              <a:lnTo>
                <a:pt x="10924" y="2796"/>
              </a:lnTo>
              <a:lnTo>
                <a:pt x="10887" y="2783"/>
              </a:lnTo>
              <a:lnTo>
                <a:pt x="10892" y="2781"/>
              </a:lnTo>
              <a:lnTo>
                <a:pt x="10894" y="2781"/>
              </a:lnTo>
              <a:close/>
              <a:moveTo>
                <a:pt x="10866" y="3025"/>
              </a:moveTo>
              <a:cubicBezTo>
                <a:pt x="10932" y="3015"/>
                <a:pt x="10997" y="3004"/>
                <a:pt x="11062" y="2993"/>
              </a:cubicBezTo>
              <a:cubicBezTo>
                <a:pt x="11051" y="2990"/>
                <a:pt x="11042" y="2980"/>
                <a:pt x="11040" y="2968"/>
              </a:cubicBezTo>
              <a:cubicBezTo>
                <a:pt x="11040" y="2964"/>
                <a:pt x="11040" y="2960"/>
                <a:pt x="11040" y="2957"/>
              </a:cubicBezTo>
              <a:lnTo>
                <a:pt x="11025" y="2959"/>
              </a:lnTo>
              <a:lnTo>
                <a:pt x="11034" y="2980"/>
              </a:lnTo>
              <a:lnTo>
                <a:pt x="10915" y="2998"/>
              </a:lnTo>
              <a:lnTo>
                <a:pt x="10912" y="2994"/>
              </a:lnTo>
              <a:lnTo>
                <a:pt x="10883" y="3000"/>
              </a:lnTo>
              <a:cubicBezTo>
                <a:pt x="10880" y="3010"/>
                <a:pt x="10874" y="3019"/>
                <a:pt x="10866" y="3025"/>
              </a:cubicBezTo>
              <a:close/>
              <a:moveTo>
                <a:pt x="10458" y="2092"/>
              </a:moveTo>
              <a:lnTo>
                <a:pt x="10494" y="2087"/>
              </a:lnTo>
              <a:cubicBezTo>
                <a:pt x="10495" y="2087"/>
                <a:pt x="10495" y="2087"/>
                <a:pt x="10495" y="2087"/>
              </a:cubicBezTo>
              <a:cubicBezTo>
                <a:pt x="10497" y="2087"/>
                <a:pt x="10499" y="2088"/>
                <a:pt x="10500" y="2088"/>
              </a:cubicBezTo>
              <a:lnTo>
                <a:pt x="10907" y="2285"/>
              </a:lnTo>
              <a:cubicBezTo>
                <a:pt x="10916" y="2282"/>
                <a:pt x="10970" y="2261"/>
                <a:pt x="10994" y="2261"/>
              </a:cubicBezTo>
              <a:cubicBezTo>
                <a:pt x="11011" y="2261"/>
                <a:pt x="11014" y="2277"/>
                <a:pt x="11016" y="2291"/>
              </a:cubicBezTo>
              <a:lnTo>
                <a:pt x="11212" y="2239"/>
              </a:lnTo>
              <a:cubicBezTo>
                <a:pt x="11260" y="2226"/>
                <a:pt x="11317" y="2230"/>
                <a:pt x="11338" y="2243"/>
              </a:cubicBezTo>
              <a:cubicBezTo>
                <a:pt x="11351" y="2246"/>
                <a:pt x="11367" y="2250"/>
                <a:pt x="11367" y="2259"/>
              </a:cubicBezTo>
              <a:cubicBezTo>
                <a:pt x="11367" y="2283"/>
                <a:pt x="11294" y="2321"/>
                <a:pt x="11235" y="2337"/>
              </a:cubicBezTo>
              <a:lnTo>
                <a:pt x="11068" y="2382"/>
              </a:lnTo>
              <a:lnTo>
                <a:pt x="11042" y="2399"/>
              </a:lnTo>
              <a:lnTo>
                <a:pt x="11020" y="2428"/>
              </a:lnTo>
              <a:cubicBezTo>
                <a:pt x="11041" y="2418"/>
                <a:pt x="11059" y="2414"/>
                <a:pt x="11082" y="2414"/>
              </a:cubicBezTo>
              <a:cubicBezTo>
                <a:pt x="11087" y="2414"/>
                <a:pt x="11093" y="2416"/>
                <a:pt x="11095" y="2421"/>
              </a:cubicBezTo>
              <a:cubicBezTo>
                <a:pt x="11099" y="2429"/>
                <a:pt x="11100" y="2444"/>
                <a:pt x="11100" y="2455"/>
              </a:cubicBezTo>
              <a:cubicBezTo>
                <a:pt x="11100" y="2458"/>
                <a:pt x="11097" y="2462"/>
                <a:pt x="11092" y="2465"/>
              </a:cubicBezTo>
              <a:cubicBezTo>
                <a:pt x="11075" y="2473"/>
                <a:pt x="11032" y="2477"/>
                <a:pt x="11025" y="2477"/>
              </a:cubicBezTo>
              <a:lnTo>
                <a:pt x="11021" y="2471"/>
              </a:lnTo>
              <a:cubicBezTo>
                <a:pt x="11015" y="2471"/>
                <a:pt x="11009" y="2472"/>
                <a:pt x="11005" y="2471"/>
              </a:cubicBezTo>
              <a:lnTo>
                <a:pt x="11003" y="2467"/>
              </a:lnTo>
              <a:lnTo>
                <a:pt x="10990" y="2467"/>
              </a:lnTo>
              <a:lnTo>
                <a:pt x="10929" y="2539"/>
              </a:lnTo>
              <a:lnTo>
                <a:pt x="10923" y="2534"/>
              </a:lnTo>
              <a:lnTo>
                <a:pt x="10904" y="2540"/>
              </a:lnTo>
              <a:lnTo>
                <a:pt x="10903" y="2519"/>
              </a:lnTo>
              <a:lnTo>
                <a:pt x="10895" y="2520"/>
              </a:lnTo>
              <a:lnTo>
                <a:pt x="10896" y="2517"/>
              </a:lnTo>
              <a:lnTo>
                <a:pt x="10901" y="2513"/>
              </a:lnTo>
              <a:lnTo>
                <a:pt x="10897" y="2484"/>
              </a:lnTo>
              <a:lnTo>
                <a:pt x="10897" y="2480"/>
              </a:lnTo>
              <a:lnTo>
                <a:pt x="10887" y="2482"/>
              </a:lnTo>
              <a:lnTo>
                <a:pt x="10891" y="2474"/>
              </a:lnTo>
              <a:lnTo>
                <a:pt x="10896" y="2469"/>
              </a:lnTo>
              <a:lnTo>
                <a:pt x="10895" y="2466"/>
              </a:lnTo>
              <a:lnTo>
                <a:pt x="10889" y="2468"/>
              </a:lnTo>
              <a:lnTo>
                <a:pt x="10878" y="2476"/>
              </a:lnTo>
              <a:lnTo>
                <a:pt x="10854" y="2451"/>
              </a:lnTo>
              <a:lnTo>
                <a:pt x="10861" y="2447"/>
              </a:lnTo>
              <a:cubicBezTo>
                <a:pt x="10835" y="2452"/>
                <a:pt x="10813" y="2454"/>
                <a:pt x="10785" y="2454"/>
              </a:cubicBezTo>
              <a:cubicBezTo>
                <a:pt x="10761" y="2460"/>
                <a:pt x="10736" y="2468"/>
                <a:pt x="10712" y="2473"/>
              </a:cubicBezTo>
              <a:cubicBezTo>
                <a:pt x="10704" y="2475"/>
                <a:pt x="10695" y="2476"/>
                <a:pt x="10687" y="2477"/>
              </a:cubicBezTo>
              <a:cubicBezTo>
                <a:pt x="10657" y="2479"/>
                <a:pt x="10626" y="2480"/>
                <a:pt x="10596" y="2479"/>
              </a:cubicBezTo>
              <a:lnTo>
                <a:pt x="10589" y="2513"/>
              </a:lnTo>
              <a:cubicBezTo>
                <a:pt x="10589" y="2514"/>
                <a:pt x="10587" y="2515"/>
                <a:pt x="10587" y="2515"/>
              </a:cubicBezTo>
              <a:lnTo>
                <a:pt x="10565" y="2521"/>
              </a:lnTo>
              <a:lnTo>
                <a:pt x="10535" y="2481"/>
              </a:lnTo>
              <a:lnTo>
                <a:pt x="10488" y="2480"/>
              </a:lnTo>
              <a:lnTo>
                <a:pt x="10488" y="2465"/>
              </a:lnTo>
              <a:lnTo>
                <a:pt x="10504" y="2455"/>
              </a:lnTo>
              <a:lnTo>
                <a:pt x="10375" y="2397"/>
              </a:lnTo>
              <a:lnTo>
                <a:pt x="10403" y="2388"/>
              </a:lnTo>
              <a:cubicBezTo>
                <a:pt x="10406" y="2387"/>
                <a:pt x="10409" y="2388"/>
                <a:pt x="10412" y="2388"/>
              </a:cubicBezTo>
              <a:lnTo>
                <a:pt x="10524" y="2420"/>
              </a:lnTo>
              <a:lnTo>
                <a:pt x="10501" y="2338"/>
              </a:lnTo>
              <a:cubicBezTo>
                <a:pt x="10501" y="2338"/>
                <a:pt x="10501" y="2337"/>
                <a:pt x="10501" y="2337"/>
              </a:cubicBezTo>
              <a:cubicBezTo>
                <a:pt x="10508" y="2334"/>
                <a:pt x="10516" y="2331"/>
                <a:pt x="10525" y="2330"/>
              </a:cubicBezTo>
              <a:cubicBezTo>
                <a:pt x="10526" y="2330"/>
                <a:pt x="10528" y="2330"/>
                <a:pt x="10529" y="2331"/>
              </a:cubicBezTo>
              <a:lnTo>
                <a:pt x="10622" y="2405"/>
              </a:lnTo>
              <a:lnTo>
                <a:pt x="10771" y="2360"/>
              </a:lnTo>
              <a:lnTo>
                <a:pt x="10783" y="2341"/>
              </a:lnTo>
              <a:lnTo>
                <a:pt x="10763" y="2320"/>
              </a:lnTo>
              <a:lnTo>
                <a:pt x="10751" y="2324"/>
              </a:lnTo>
              <a:lnTo>
                <a:pt x="10724" y="2301"/>
              </a:lnTo>
              <a:lnTo>
                <a:pt x="10706" y="2305"/>
              </a:lnTo>
              <a:lnTo>
                <a:pt x="10705" y="2299"/>
              </a:lnTo>
              <a:lnTo>
                <a:pt x="10715" y="2291"/>
              </a:lnTo>
              <a:lnTo>
                <a:pt x="10645" y="2241"/>
              </a:lnTo>
              <a:lnTo>
                <a:pt x="10625" y="2244"/>
              </a:lnTo>
              <a:lnTo>
                <a:pt x="10623" y="2238"/>
              </a:lnTo>
              <a:lnTo>
                <a:pt x="10634" y="2231"/>
              </a:lnTo>
              <a:lnTo>
                <a:pt x="10582" y="2190"/>
              </a:lnTo>
              <a:lnTo>
                <a:pt x="10594" y="2185"/>
              </a:lnTo>
              <a:lnTo>
                <a:pt x="10458" y="2092"/>
              </a:lnTo>
              <a:close/>
              <a:moveTo>
                <a:pt x="10306" y="3090"/>
              </a:moveTo>
              <a:lnTo>
                <a:pt x="10306" y="3089"/>
              </a:lnTo>
              <a:lnTo>
                <a:pt x="10304" y="3078"/>
              </a:lnTo>
              <a:cubicBezTo>
                <a:pt x="10308" y="3084"/>
                <a:pt x="10311" y="3087"/>
                <a:pt x="10315" y="3089"/>
              </a:cubicBezTo>
              <a:lnTo>
                <a:pt x="10306" y="3090"/>
              </a:lnTo>
              <a:close/>
              <a:moveTo>
                <a:pt x="10307" y="2876"/>
              </a:moveTo>
              <a:cubicBezTo>
                <a:pt x="10307" y="2892"/>
                <a:pt x="10308" y="2908"/>
                <a:pt x="10306" y="2923"/>
              </a:cubicBezTo>
              <a:cubicBezTo>
                <a:pt x="10305" y="2938"/>
                <a:pt x="10304" y="2953"/>
                <a:pt x="10304" y="2968"/>
              </a:cubicBezTo>
              <a:cubicBezTo>
                <a:pt x="10304" y="2982"/>
                <a:pt x="10304" y="2996"/>
                <a:pt x="10304" y="3010"/>
              </a:cubicBezTo>
              <a:lnTo>
                <a:pt x="10308" y="2994"/>
              </a:lnTo>
              <a:lnTo>
                <a:pt x="10309" y="2975"/>
              </a:lnTo>
              <a:cubicBezTo>
                <a:pt x="10309" y="2962"/>
                <a:pt x="10308" y="2948"/>
                <a:pt x="10309" y="2935"/>
              </a:cubicBezTo>
              <a:lnTo>
                <a:pt x="10311" y="2915"/>
              </a:lnTo>
              <a:lnTo>
                <a:pt x="10312" y="2894"/>
              </a:lnTo>
              <a:lnTo>
                <a:pt x="10312" y="2876"/>
              </a:lnTo>
              <a:lnTo>
                <a:pt x="10307" y="2876"/>
              </a:lnTo>
              <a:close/>
              <a:moveTo>
                <a:pt x="10073" y="3108"/>
              </a:moveTo>
              <a:lnTo>
                <a:pt x="10075" y="3100"/>
              </a:lnTo>
              <a:lnTo>
                <a:pt x="10081" y="3099"/>
              </a:lnTo>
              <a:lnTo>
                <a:pt x="10089" y="3104"/>
              </a:lnTo>
              <a:lnTo>
                <a:pt x="10098" y="3105"/>
              </a:lnTo>
              <a:lnTo>
                <a:pt x="10103" y="3106"/>
              </a:lnTo>
              <a:lnTo>
                <a:pt x="10073" y="3108"/>
              </a:lnTo>
              <a:close/>
              <a:moveTo>
                <a:pt x="10084" y="2928"/>
              </a:moveTo>
              <a:cubicBezTo>
                <a:pt x="10086" y="2945"/>
                <a:pt x="10085" y="2958"/>
                <a:pt x="10082" y="2975"/>
              </a:cubicBezTo>
              <a:lnTo>
                <a:pt x="10081" y="2990"/>
              </a:lnTo>
              <a:cubicBezTo>
                <a:pt x="10077" y="2968"/>
                <a:pt x="10074" y="2947"/>
                <a:pt x="10073" y="2926"/>
              </a:cubicBezTo>
              <a:lnTo>
                <a:pt x="10075" y="2914"/>
              </a:lnTo>
              <a:cubicBezTo>
                <a:pt x="10076" y="2907"/>
                <a:pt x="10077" y="2899"/>
                <a:pt x="10077" y="2891"/>
              </a:cubicBezTo>
              <a:cubicBezTo>
                <a:pt x="10077" y="2886"/>
                <a:pt x="10078" y="2881"/>
                <a:pt x="10079" y="2876"/>
              </a:cubicBezTo>
              <a:cubicBezTo>
                <a:pt x="10082" y="2882"/>
                <a:pt x="10083" y="2889"/>
                <a:pt x="10084" y="2895"/>
              </a:cubicBezTo>
              <a:cubicBezTo>
                <a:pt x="10084" y="2905"/>
                <a:pt x="10084" y="2916"/>
                <a:pt x="10084" y="2928"/>
              </a:cubicBezTo>
              <a:close/>
              <a:moveTo>
                <a:pt x="8601" y="3130"/>
              </a:moveTo>
              <a:cubicBezTo>
                <a:pt x="8586" y="3122"/>
                <a:pt x="8576" y="3100"/>
                <a:pt x="8576" y="3089"/>
              </a:cubicBezTo>
              <a:cubicBezTo>
                <a:pt x="8576" y="3077"/>
                <a:pt x="8576" y="3081"/>
                <a:pt x="8577" y="3077"/>
              </a:cubicBezTo>
              <a:lnTo>
                <a:pt x="8550" y="3077"/>
              </a:lnTo>
              <a:cubicBezTo>
                <a:pt x="8551" y="3081"/>
                <a:pt x="8552" y="3078"/>
                <a:pt x="8552" y="3089"/>
              </a:cubicBezTo>
              <a:cubicBezTo>
                <a:pt x="8552" y="3100"/>
                <a:pt x="8541" y="3122"/>
                <a:pt x="8526" y="3130"/>
              </a:cubicBezTo>
              <a:lnTo>
                <a:pt x="8601" y="3130"/>
              </a:lnTo>
              <a:close/>
              <a:moveTo>
                <a:pt x="9307" y="3130"/>
              </a:moveTo>
              <a:cubicBezTo>
                <a:pt x="9293" y="3123"/>
                <a:pt x="9283" y="3109"/>
                <a:pt x="9281" y="3092"/>
              </a:cubicBezTo>
              <a:lnTo>
                <a:pt x="9275" y="3092"/>
              </a:lnTo>
              <a:lnTo>
                <a:pt x="9275" y="3111"/>
              </a:lnTo>
              <a:lnTo>
                <a:pt x="9265" y="3111"/>
              </a:lnTo>
              <a:lnTo>
                <a:pt x="9258" y="3092"/>
              </a:lnTo>
              <a:lnTo>
                <a:pt x="9243" y="3092"/>
              </a:lnTo>
              <a:lnTo>
                <a:pt x="9243" y="3041"/>
              </a:lnTo>
              <a:lnTo>
                <a:pt x="9248" y="3041"/>
              </a:lnTo>
              <a:lnTo>
                <a:pt x="9248" y="3030"/>
              </a:lnTo>
              <a:lnTo>
                <a:pt x="9265" y="3030"/>
              </a:lnTo>
              <a:lnTo>
                <a:pt x="9265" y="3039"/>
              </a:lnTo>
              <a:lnTo>
                <a:pt x="9340" y="3039"/>
              </a:lnTo>
              <a:lnTo>
                <a:pt x="9340" y="3031"/>
              </a:lnTo>
              <a:lnTo>
                <a:pt x="9354" y="3027"/>
              </a:lnTo>
              <a:lnTo>
                <a:pt x="9354" y="3014"/>
              </a:lnTo>
              <a:lnTo>
                <a:pt x="9217" y="3016"/>
              </a:lnTo>
              <a:lnTo>
                <a:pt x="9178" y="3041"/>
              </a:lnTo>
              <a:lnTo>
                <a:pt x="9114" y="3041"/>
              </a:lnTo>
              <a:lnTo>
                <a:pt x="9114" y="3093"/>
              </a:lnTo>
              <a:lnTo>
                <a:pt x="9121" y="3093"/>
              </a:lnTo>
              <a:lnTo>
                <a:pt x="9121" y="3099"/>
              </a:lnTo>
              <a:lnTo>
                <a:pt x="9091" y="3099"/>
              </a:lnTo>
              <a:lnTo>
                <a:pt x="9091" y="3093"/>
              </a:lnTo>
              <a:lnTo>
                <a:pt x="9098" y="3093"/>
              </a:lnTo>
              <a:lnTo>
                <a:pt x="9098" y="3041"/>
              </a:lnTo>
              <a:lnTo>
                <a:pt x="8688" y="3045"/>
              </a:lnTo>
              <a:lnTo>
                <a:pt x="8688" y="3075"/>
              </a:lnTo>
              <a:lnTo>
                <a:pt x="8668" y="3075"/>
              </a:lnTo>
              <a:cubicBezTo>
                <a:pt x="8669" y="3080"/>
                <a:pt x="8670" y="3077"/>
                <a:pt x="8670" y="3089"/>
              </a:cubicBezTo>
              <a:cubicBezTo>
                <a:pt x="8670" y="3100"/>
                <a:pt x="8659" y="3122"/>
                <a:pt x="8644" y="3130"/>
              </a:cubicBezTo>
              <a:lnTo>
                <a:pt x="9307" y="3130"/>
              </a:lnTo>
              <a:close/>
              <a:moveTo>
                <a:pt x="9417" y="3130"/>
              </a:moveTo>
              <a:cubicBezTo>
                <a:pt x="9403" y="3123"/>
                <a:pt x="9393" y="3109"/>
                <a:pt x="9391" y="3093"/>
              </a:cubicBezTo>
              <a:lnTo>
                <a:pt x="9375" y="3092"/>
              </a:lnTo>
              <a:cubicBezTo>
                <a:pt x="9374" y="3109"/>
                <a:pt x="9364" y="3123"/>
                <a:pt x="9350" y="3130"/>
              </a:cubicBezTo>
              <a:lnTo>
                <a:pt x="9391" y="3130"/>
              </a:lnTo>
              <a:lnTo>
                <a:pt x="9417" y="3130"/>
              </a:lnTo>
              <a:close/>
              <a:moveTo>
                <a:pt x="9814" y="3122"/>
              </a:moveTo>
              <a:cubicBezTo>
                <a:pt x="9807" y="3115"/>
                <a:pt x="9802" y="3106"/>
                <a:pt x="9799" y="3096"/>
              </a:cubicBezTo>
              <a:lnTo>
                <a:pt x="9774" y="3095"/>
              </a:lnTo>
              <a:lnTo>
                <a:pt x="9773" y="3103"/>
              </a:lnTo>
              <a:lnTo>
                <a:pt x="9592" y="3104"/>
              </a:lnTo>
              <a:lnTo>
                <a:pt x="9592" y="3093"/>
              </a:lnTo>
              <a:lnTo>
                <a:pt x="9485" y="3093"/>
              </a:lnTo>
              <a:cubicBezTo>
                <a:pt x="9484" y="3109"/>
                <a:pt x="9474" y="3123"/>
                <a:pt x="9460" y="3130"/>
              </a:cubicBezTo>
              <a:cubicBezTo>
                <a:pt x="9579" y="3129"/>
                <a:pt x="9697" y="3126"/>
                <a:pt x="9814" y="3122"/>
              </a:cubicBezTo>
              <a:close/>
              <a:moveTo>
                <a:pt x="8347" y="2779"/>
              </a:moveTo>
              <a:lnTo>
                <a:pt x="9490" y="2767"/>
              </a:lnTo>
              <a:lnTo>
                <a:pt x="9492" y="3013"/>
              </a:lnTo>
              <a:lnTo>
                <a:pt x="9411" y="3014"/>
              </a:lnTo>
              <a:lnTo>
                <a:pt x="9411" y="3027"/>
              </a:lnTo>
              <a:lnTo>
                <a:pt x="9425" y="3031"/>
              </a:lnTo>
              <a:lnTo>
                <a:pt x="9425" y="3039"/>
              </a:lnTo>
              <a:lnTo>
                <a:pt x="9572" y="3039"/>
              </a:lnTo>
              <a:lnTo>
                <a:pt x="9572" y="3031"/>
              </a:lnTo>
              <a:lnTo>
                <a:pt x="9548" y="3031"/>
              </a:lnTo>
              <a:lnTo>
                <a:pt x="9552" y="2869"/>
              </a:lnTo>
              <a:lnTo>
                <a:pt x="9570" y="2869"/>
              </a:lnTo>
              <a:lnTo>
                <a:pt x="9583" y="2778"/>
              </a:lnTo>
              <a:lnTo>
                <a:pt x="9649" y="2795"/>
              </a:lnTo>
              <a:cubicBezTo>
                <a:pt x="9687" y="2805"/>
                <a:pt x="9711" y="2841"/>
                <a:pt x="9725" y="2869"/>
              </a:cubicBezTo>
              <a:lnTo>
                <a:pt x="9767" y="2870"/>
              </a:lnTo>
              <a:cubicBezTo>
                <a:pt x="9775" y="2871"/>
                <a:pt x="9784" y="2875"/>
                <a:pt x="9787" y="2883"/>
              </a:cubicBezTo>
              <a:lnTo>
                <a:pt x="9805" y="2937"/>
              </a:lnTo>
              <a:lnTo>
                <a:pt x="9919" y="2957"/>
              </a:lnTo>
              <a:cubicBezTo>
                <a:pt x="9937" y="2960"/>
                <a:pt x="9947" y="2970"/>
                <a:pt x="9947" y="2989"/>
              </a:cubicBezTo>
              <a:lnTo>
                <a:pt x="9947" y="3074"/>
              </a:lnTo>
              <a:lnTo>
                <a:pt x="9949" y="3075"/>
              </a:lnTo>
              <a:cubicBezTo>
                <a:pt x="9952" y="3075"/>
                <a:pt x="9954" y="3078"/>
                <a:pt x="9953" y="3081"/>
              </a:cubicBezTo>
              <a:lnTo>
                <a:pt x="9953" y="3096"/>
              </a:lnTo>
              <a:cubicBezTo>
                <a:pt x="9953" y="3098"/>
                <a:pt x="9951" y="3101"/>
                <a:pt x="9948" y="3101"/>
              </a:cubicBezTo>
              <a:lnTo>
                <a:pt x="9898" y="3101"/>
              </a:lnTo>
              <a:cubicBezTo>
                <a:pt x="9895" y="3108"/>
                <a:pt x="9892" y="3114"/>
                <a:pt x="9887" y="3119"/>
              </a:cubicBezTo>
              <a:cubicBezTo>
                <a:pt x="9935" y="3116"/>
                <a:pt x="9983" y="3114"/>
                <a:pt x="10030" y="3111"/>
              </a:cubicBezTo>
              <a:cubicBezTo>
                <a:pt x="10030" y="3110"/>
                <a:pt x="10030" y="3108"/>
                <a:pt x="10030" y="3107"/>
              </a:cubicBezTo>
              <a:cubicBezTo>
                <a:pt x="10030" y="3106"/>
                <a:pt x="10032" y="3103"/>
                <a:pt x="10034" y="3100"/>
              </a:cubicBezTo>
              <a:lnTo>
                <a:pt x="10034" y="3089"/>
              </a:lnTo>
              <a:lnTo>
                <a:pt x="10027" y="3087"/>
              </a:lnTo>
              <a:lnTo>
                <a:pt x="10025" y="3071"/>
              </a:lnTo>
              <a:lnTo>
                <a:pt x="10026" y="3059"/>
              </a:lnTo>
              <a:cubicBezTo>
                <a:pt x="10026" y="3049"/>
                <a:pt x="10025" y="3041"/>
                <a:pt x="10022" y="3031"/>
              </a:cubicBezTo>
              <a:cubicBezTo>
                <a:pt x="10024" y="3014"/>
                <a:pt x="10025" y="3001"/>
                <a:pt x="10023" y="2983"/>
              </a:cubicBezTo>
              <a:lnTo>
                <a:pt x="10021" y="2972"/>
              </a:lnTo>
              <a:lnTo>
                <a:pt x="10023" y="2960"/>
              </a:lnTo>
              <a:lnTo>
                <a:pt x="10023" y="2954"/>
              </a:lnTo>
              <a:cubicBezTo>
                <a:pt x="10022" y="2945"/>
                <a:pt x="10025" y="2937"/>
                <a:pt x="10024" y="2928"/>
              </a:cubicBezTo>
              <a:cubicBezTo>
                <a:pt x="10022" y="2921"/>
                <a:pt x="10023" y="2916"/>
                <a:pt x="10023" y="2909"/>
              </a:cubicBezTo>
              <a:cubicBezTo>
                <a:pt x="10023" y="2899"/>
                <a:pt x="10020" y="2889"/>
                <a:pt x="10019" y="2879"/>
              </a:cubicBezTo>
              <a:cubicBezTo>
                <a:pt x="10017" y="2871"/>
                <a:pt x="10015" y="2862"/>
                <a:pt x="10013" y="2853"/>
              </a:cubicBezTo>
              <a:cubicBezTo>
                <a:pt x="10014" y="2841"/>
                <a:pt x="10013" y="2831"/>
                <a:pt x="10015" y="2819"/>
              </a:cubicBezTo>
              <a:lnTo>
                <a:pt x="10011" y="2809"/>
              </a:lnTo>
              <a:cubicBezTo>
                <a:pt x="10011" y="2799"/>
                <a:pt x="10009" y="2795"/>
                <a:pt x="10008" y="2795"/>
              </a:cubicBezTo>
              <a:cubicBezTo>
                <a:pt x="10006" y="2794"/>
                <a:pt x="10004" y="2796"/>
                <a:pt x="9999" y="2792"/>
              </a:cubicBezTo>
              <a:cubicBezTo>
                <a:pt x="9993" y="2785"/>
                <a:pt x="9995" y="2784"/>
                <a:pt x="9996" y="2776"/>
              </a:cubicBezTo>
              <a:lnTo>
                <a:pt x="9990" y="2772"/>
              </a:lnTo>
              <a:lnTo>
                <a:pt x="9985" y="2766"/>
              </a:lnTo>
              <a:cubicBezTo>
                <a:pt x="9983" y="2757"/>
                <a:pt x="9982" y="2754"/>
                <a:pt x="9982" y="2745"/>
              </a:cubicBezTo>
              <a:lnTo>
                <a:pt x="9979" y="2739"/>
              </a:lnTo>
              <a:lnTo>
                <a:pt x="9979" y="2726"/>
              </a:lnTo>
              <a:cubicBezTo>
                <a:pt x="9976" y="2720"/>
                <a:pt x="9978" y="2716"/>
                <a:pt x="9979" y="2709"/>
              </a:cubicBezTo>
              <a:cubicBezTo>
                <a:pt x="9978" y="2708"/>
                <a:pt x="9974" y="2707"/>
                <a:pt x="9974" y="2705"/>
              </a:cubicBezTo>
              <a:cubicBezTo>
                <a:pt x="9971" y="2696"/>
                <a:pt x="9977" y="2679"/>
                <a:pt x="9978" y="2670"/>
              </a:cubicBezTo>
              <a:cubicBezTo>
                <a:pt x="9980" y="2661"/>
                <a:pt x="9982" y="2651"/>
                <a:pt x="9983" y="2642"/>
              </a:cubicBezTo>
              <a:lnTo>
                <a:pt x="9984" y="2627"/>
              </a:lnTo>
              <a:lnTo>
                <a:pt x="9987" y="2610"/>
              </a:lnTo>
              <a:lnTo>
                <a:pt x="9985" y="2594"/>
              </a:lnTo>
              <a:lnTo>
                <a:pt x="9987" y="2576"/>
              </a:lnTo>
              <a:lnTo>
                <a:pt x="9989" y="2565"/>
              </a:lnTo>
              <a:lnTo>
                <a:pt x="9990" y="2562"/>
              </a:lnTo>
              <a:cubicBezTo>
                <a:pt x="10003" y="2553"/>
                <a:pt x="10016" y="2545"/>
                <a:pt x="10031" y="2540"/>
              </a:cubicBezTo>
              <a:cubicBezTo>
                <a:pt x="10038" y="2537"/>
                <a:pt x="10044" y="2532"/>
                <a:pt x="10051" y="2529"/>
              </a:cubicBezTo>
              <a:lnTo>
                <a:pt x="10053" y="2524"/>
              </a:lnTo>
              <a:lnTo>
                <a:pt x="10055" y="2517"/>
              </a:lnTo>
              <a:lnTo>
                <a:pt x="10055" y="2512"/>
              </a:lnTo>
              <a:lnTo>
                <a:pt x="10052" y="2506"/>
              </a:lnTo>
              <a:lnTo>
                <a:pt x="10051" y="2501"/>
              </a:lnTo>
              <a:cubicBezTo>
                <a:pt x="10049" y="2501"/>
                <a:pt x="10049" y="2502"/>
                <a:pt x="10048" y="2501"/>
              </a:cubicBezTo>
              <a:cubicBezTo>
                <a:pt x="10046" y="2501"/>
                <a:pt x="10045" y="2500"/>
                <a:pt x="10045" y="2498"/>
              </a:cubicBezTo>
              <a:cubicBezTo>
                <a:pt x="10044" y="2492"/>
                <a:pt x="10041" y="2486"/>
                <a:pt x="10040" y="2481"/>
              </a:cubicBezTo>
              <a:cubicBezTo>
                <a:pt x="10040" y="2479"/>
                <a:pt x="10041" y="2477"/>
                <a:pt x="10042" y="2476"/>
              </a:cubicBezTo>
              <a:lnTo>
                <a:pt x="10041" y="2471"/>
              </a:lnTo>
              <a:lnTo>
                <a:pt x="10041" y="2458"/>
              </a:lnTo>
              <a:cubicBezTo>
                <a:pt x="10042" y="2452"/>
                <a:pt x="10045" y="2447"/>
                <a:pt x="10050" y="2441"/>
              </a:cubicBezTo>
              <a:lnTo>
                <a:pt x="10057" y="2432"/>
              </a:lnTo>
              <a:cubicBezTo>
                <a:pt x="10067" y="2431"/>
                <a:pt x="10075" y="2428"/>
                <a:pt x="10085" y="2429"/>
              </a:cubicBezTo>
              <a:cubicBezTo>
                <a:pt x="10089" y="2431"/>
                <a:pt x="10091" y="2432"/>
                <a:pt x="10094" y="2435"/>
              </a:cubicBezTo>
              <a:cubicBezTo>
                <a:pt x="10100" y="2437"/>
                <a:pt x="10102" y="2439"/>
                <a:pt x="10106" y="2444"/>
              </a:cubicBezTo>
              <a:lnTo>
                <a:pt x="10106" y="2449"/>
              </a:lnTo>
              <a:cubicBezTo>
                <a:pt x="10109" y="2454"/>
                <a:pt x="10109" y="2457"/>
                <a:pt x="10112" y="2462"/>
              </a:cubicBezTo>
              <a:cubicBezTo>
                <a:pt x="10113" y="2468"/>
                <a:pt x="10113" y="2473"/>
                <a:pt x="10115" y="2479"/>
              </a:cubicBezTo>
              <a:lnTo>
                <a:pt x="10113" y="2482"/>
              </a:lnTo>
              <a:cubicBezTo>
                <a:pt x="10113" y="2486"/>
                <a:pt x="10113" y="2489"/>
                <a:pt x="10113" y="2492"/>
              </a:cubicBezTo>
              <a:cubicBezTo>
                <a:pt x="10113" y="2494"/>
                <a:pt x="10112" y="2495"/>
                <a:pt x="10111" y="2496"/>
              </a:cubicBezTo>
              <a:lnTo>
                <a:pt x="10108" y="2496"/>
              </a:lnTo>
              <a:lnTo>
                <a:pt x="10107" y="2501"/>
              </a:lnTo>
              <a:cubicBezTo>
                <a:pt x="10106" y="2507"/>
                <a:pt x="10107" y="2512"/>
                <a:pt x="10107" y="2518"/>
              </a:cubicBezTo>
              <a:lnTo>
                <a:pt x="10108" y="2523"/>
              </a:lnTo>
              <a:lnTo>
                <a:pt x="10109" y="2526"/>
              </a:lnTo>
              <a:cubicBezTo>
                <a:pt x="10114" y="2529"/>
                <a:pt x="10119" y="2532"/>
                <a:pt x="10125" y="2535"/>
              </a:cubicBezTo>
              <a:cubicBezTo>
                <a:pt x="10135" y="2537"/>
                <a:pt x="10143" y="2541"/>
                <a:pt x="10153" y="2544"/>
              </a:cubicBezTo>
              <a:cubicBezTo>
                <a:pt x="10157" y="2546"/>
                <a:pt x="10160" y="2549"/>
                <a:pt x="10164" y="2551"/>
              </a:cubicBezTo>
              <a:cubicBezTo>
                <a:pt x="10174" y="2557"/>
                <a:pt x="10175" y="2560"/>
                <a:pt x="10178" y="2571"/>
              </a:cubicBezTo>
              <a:lnTo>
                <a:pt x="10181" y="2578"/>
              </a:lnTo>
              <a:cubicBezTo>
                <a:pt x="10181" y="2588"/>
                <a:pt x="10183" y="2598"/>
                <a:pt x="10184" y="2608"/>
              </a:cubicBezTo>
              <a:lnTo>
                <a:pt x="10190" y="2631"/>
              </a:lnTo>
              <a:lnTo>
                <a:pt x="10193" y="2648"/>
              </a:lnTo>
              <a:lnTo>
                <a:pt x="10194" y="2659"/>
              </a:lnTo>
              <a:cubicBezTo>
                <a:pt x="10196" y="2672"/>
                <a:pt x="10200" y="2684"/>
                <a:pt x="10205" y="2697"/>
              </a:cubicBezTo>
              <a:lnTo>
                <a:pt x="10205" y="2712"/>
              </a:lnTo>
              <a:lnTo>
                <a:pt x="10211" y="2743"/>
              </a:lnTo>
              <a:lnTo>
                <a:pt x="10211" y="2755"/>
              </a:lnTo>
              <a:lnTo>
                <a:pt x="10212" y="2769"/>
              </a:lnTo>
              <a:lnTo>
                <a:pt x="10208" y="2794"/>
              </a:lnTo>
              <a:lnTo>
                <a:pt x="10207" y="2799"/>
              </a:lnTo>
              <a:lnTo>
                <a:pt x="10201" y="2803"/>
              </a:lnTo>
              <a:lnTo>
                <a:pt x="10198" y="2811"/>
              </a:lnTo>
              <a:lnTo>
                <a:pt x="10195" y="2815"/>
              </a:lnTo>
              <a:cubicBezTo>
                <a:pt x="10188" y="2818"/>
                <a:pt x="10186" y="2822"/>
                <a:pt x="10178" y="2822"/>
              </a:cubicBezTo>
              <a:lnTo>
                <a:pt x="10173" y="2820"/>
              </a:lnTo>
              <a:lnTo>
                <a:pt x="10170" y="2816"/>
              </a:lnTo>
              <a:lnTo>
                <a:pt x="10166" y="2810"/>
              </a:lnTo>
              <a:lnTo>
                <a:pt x="10164" y="2803"/>
              </a:lnTo>
              <a:lnTo>
                <a:pt x="10162" y="2795"/>
              </a:lnTo>
              <a:cubicBezTo>
                <a:pt x="10158" y="2807"/>
                <a:pt x="10159" y="2818"/>
                <a:pt x="10158" y="2831"/>
              </a:cubicBezTo>
              <a:lnTo>
                <a:pt x="10151" y="2833"/>
              </a:lnTo>
              <a:lnTo>
                <a:pt x="10149" y="2848"/>
              </a:lnTo>
              <a:lnTo>
                <a:pt x="10146" y="2861"/>
              </a:lnTo>
              <a:cubicBezTo>
                <a:pt x="10146" y="2871"/>
                <a:pt x="10146" y="2880"/>
                <a:pt x="10143" y="2891"/>
              </a:cubicBezTo>
              <a:cubicBezTo>
                <a:pt x="10138" y="2909"/>
                <a:pt x="10135" y="2927"/>
                <a:pt x="10133" y="2946"/>
              </a:cubicBezTo>
              <a:cubicBezTo>
                <a:pt x="10132" y="2957"/>
                <a:pt x="10131" y="2968"/>
                <a:pt x="10129" y="2979"/>
              </a:cubicBezTo>
              <a:lnTo>
                <a:pt x="10127" y="2990"/>
              </a:lnTo>
              <a:lnTo>
                <a:pt x="10126" y="3000"/>
              </a:lnTo>
              <a:lnTo>
                <a:pt x="10123" y="3004"/>
              </a:lnTo>
              <a:lnTo>
                <a:pt x="10123" y="3017"/>
              </a:lnTo>
              <a:cubicBezTo>
                <a:pt x="10122" y="3031"/>
                <a:pt x="10120" y="3042"/>
                <a:pt x="10114" y="3055"/>
              </a:cubicBezTo>
              <a:lnTo>
                <a:pt x="10117" y="3065"/>
              </a:lnTo>
              <a:lnTo>
                <a:pt x="10115" y="3073"/>
              </a:lnTo>
              <a:cubicBezTo>
                <a:pt x="10114" y="3076"/>
                <a:pt x="10114" y="3078"/>
                <a:pt x="10114" y="3080"/>
              </a:cubicBezTo>
              <a:cubicBezTo>
                <a:pt x="10114" y="3082"/>
                <a:pt x="10115" y="3084"/>
                <a:pt x="10118" y="3086"/>
              </a:cubicBezTo>
              <a:cubicBezTo>
                <a:pt x="10123" y="3092"/>
                <a:pt x="10125" y="3094"/>
                <a:pt x="10125" y="3097"/>
              </a:cubicBezTo>
              <a:cubicBezTo>
                <a:pt x="10125" y="3099"/>
                <a:pt x="10125" y="3102"/>
                <a:pt x="10123" y="3105"/>
              </a:cubicBezTo>
              <a:cubicBezTo>
                <a:pt x="10174" y="3101"/>
                <a:pt x="10224" y="3097"/>
                <a:pt x="10274" y="3093"/>
              </a:cubicBezTo>
              <a:lnTo>
                <a:pt x="10277" y="3077"/>
              </a:lnTo>
              <a:lnTo>
                <a:pt x="10278" y="3064"/>
              </a:lnTo>
              <a:cubicBezTo>
                <a:pt x="10279" y="3052"/>
                <a:pt x="10280" y="3040"/>
                <a:pt x="10279" y="3029"/>
              </a:cubicBezTo>
              <a:cubicBezTo>
                <a:pt x="10278" y="3008"/>
                <a:pt x="10273" y="2987"/>
                <a:pt x="10270" y="2966"/>
              </a:cubicBezTo>
              <a:cubicBezTo>
                <a:pt x="10269" y="2956"/>
                <a:pt x="10267" y="2941"/>
                <a:pt x="10268" y="2930"/>
              </a:cubicBezTo>
              <a:lnTo>
                <a:pt x="10245" y="2950"/>
              </a:lnTo>
              <a:lnTo>
                <a:pt x="10222" y="2951"/>
              </a:lnTo>
              <a:lnTo>
                <a:pt x="10212" y="2844"/>
              </a:lnTo>
              <a:lnTo>
                <a:pt x="10231" y="2830"/>
              </a:lnTo>
              <a:lnTo>
                <a:pt x="10231" y="2824"/>
              </a:lnTo>
              <a:lnTo>
                <a:pt x="10235" y="2820"/>
              </a:lnTo>
              <a:lnTo>
                <a:pt x="10235" y="2817"/>
              </a:lnTo>
              <a:lnTo>
                <a:pt x="10233" y="2812"/>
              </a:lnTo>
              <a:lnTo>
                <a:pt x="10230" y="2809"/>
              </a:lnTo>
              <a:lnTo>
                <a:pt x="10230" y="2805"/>
              </a:lnTo>
              <a:lnTo>
                <a:pt x="10230" y="2800"/>
              </a:lnTo>
              <a:lnTo>
                <a:pt x="10232" y="2789"/>
              </a:lnTo>
              <a:lnTo>
                <a:pt x="10235" y="2780"/>
              </a:lnTo>
              <a:cubicBezTo>
                <a:pt x="10237" y="2761"/>
                <a:pt x="10237" y="2741"/>
                <a:pt x="10238" y="2721"/>
              </a:cubicBezTo>
              <a:lnTo>
                <a:pt x="10237" y="2705"/>
              </a:lnTo>
              <a:lnTo>
                <a:pt x="10238" y="2690"/>
              </a:lnTo>
              <a:lnTo>
                <a:pt x="10240" y="2678"/>
              </a:lnTo>
              <a:lnTo>
                <a:pt x="10235" y="2675"/>
              </a:lnTo>
              <a:lnTo>
                <a:pt x="10229" y="2673"/>
              </a:lnTo>
              <a:lnTo>
                <a:pt x="10225" y="2667"/>
              </a:lnTo>
              <a:lnTo>
                <a:pt x="10225" y="2663"/>
              </a:lnTo>
              <a:lnTo>
                <a:pt x="10228" y="2656"/>
              </a:lnTo>
              <a:lnTo>
                <a:pt x="10231" y="2643"/>
              </a:lnTo>
              <a:lnTo>
                <a:pt x="10231" y="2623"/>
              </a:lnTo>
              <a:lnTo>
                <a:pt x="10235" y="2602"/>
              </a:lnTo>
              <a:lnTo>
                <a:pt x="10238" y="2576"/>
              </a:lnTo>
              <a:lnTo>
                <a:pt x="10249" y="2566"/>
              </a:lnTo>
              <a:cubicBezTo>
                <a:pt x="10260" y="2560"/>
                <a:pt x="10269" y="2556"/>
                <a:pt x="10278" y="2548"/>
              </a:cubicBezTo>
              <a:cubicBezTo>
                <a:pt x="10285" y="2543"/>
                <a:pt x="10287" y="2542"/>
                <a:pt x="10288" y="2533"/>
              </a:cubicBezTo>
              <a:cubicBezTo>
                <a:pt x="10288" y="2531"/>
                <a:pt x="10291" y="2529"/>
                <a:pt x="10291" y="2526"/>
              </a:cubicBezTo>
              <a:cubicBezTo>
                <a:pt x="10291" y="2525"/>
                <a:pt x="10289" y="2523"/>
                <a:pt x="10289" y="2521"/>
              </a:cubicBezTo>
              <a:cubicBezTo>
                <a:pt x="10287" y="2515"/>
                <a:pt x="10289" y="2510"/>
                <a:pt x="10290" y="2506"/>
              </a:cubicBezTo>
              <a:cubicBezTo>
                <a:pt x="10291" y="2502"/>
                <a:pt x="10292" y="2496"/>
                <a:pt x="10295" y="2490"/>
              </a:cubicBezTo>
              <a:cubicBezTo>
                <a:pt x="10297" y="2488"/>
                <a:pt x="10300" y="2486"/>
                <a:pt x="10301" y="2484"/>
              </a:cubicBezTo>
              <a:cubicBezTo>
                <a:pt x="10303" y="2482"/>
                <a:pt x="10303" y="2478"/>
                <a:pt x="10305" y="2477"/>
              </a:cubicBezTo>
              <a:cubicBezTo>
                <a:pt x="10307" y="2475"/>
                <a:pt x="10310" y="2474"/>
                <a:pt x="10313" y="2472"/>
              </a:cubicBezTo>
              <a:cubicBezTo>
                <a:pt x="10319" y="2468"/>
                <a:pt x="10323" y="2460"/>
                <a:pt x="10329" y="2457"/>
              </a:cubicBezTo>
              <a:cubicBezTo>
                <a:pt x="10335" y="2454"/>
                <a:pt x="10339" y="2454"/>
                <a:pt x="10346" y="2456"/>
              </a:cubicBezTo>
              <a:cubicBezTo>
                <a:pt x="10351" y="2457"/>
                <a:pt x="10356" y="2458"/>
                <a:pt x="10359" y="2461"/>
              </a:cubicBezTo>
              <a:cubicBezTo>
                <a:pt x="10374" y="2465"/>
                <a:pt x="10373" y="2475"/>
                <a:pt x="10375" y="2481"/>
              </a:cubicBezTo>
              <a:cubicBezTo>
                <a:pt x="10378" y="2490"/>
                <a:pt x="10379" y="2498"/>
                <a:pt x="10375" y="2507"/>
              </a:cubicBezTo>
              <a:cubicBezTo>
                <a:pt x="10375" y="2508"/>
                <a:pt x="10378" y="2510"/>
                <a:pt x="10379" y="2511"/>
              </a:cubicBezTo>
              <a:cubicBezTo>
                <a:pt x="10381" y="2513"/>
                <a:pt x="10385" y="2514"/>
                <a:pt x="10386" y="2516"/>
              </a:cubicBezTo>
              <a:cubicBezTo>
                <a:pt x="10387" y="2517"/>
                <a:pt x="10387" y="2519"/>
                <a:pt x="10387" y="2521"/>
              </a:cubicBezTo>
              <a:cubicBezTo>
                <a:pt x="10387" y="2523"/>
                <a:pt x="10387" y="2525"/>
                <a:pt x="10387" y="2527"/>
              </a:cubicBezTo>
              <a:cubicBezTo>
                <a:pt x="10386" y="2534"/>
                <a:pt x="10384" y="2540"/>
                <a:pt x="10382" y="2547"/>
              </a:cubicBezTo>
              <a:cubicBezTo>
                <a:pt x="10381" y="2549"/>
                <a:pt x="10381" y="2552"/>
                <a:pt x="10381" y="2555"/>
              </a:cubicBezTo>
              <a:cubicBezTo>
                <a:pt x="10382" y="2556"/>
                <a:pt x="10384" y="2557"/>
                <a:pt x="10385" y="2557"/>
              </a:cubicBezTo>
              <a:cubicBezTo>
                <a:pt x="10396" y="2558"/>
                <a:pt x="10403" y="2564"/>
                <a:pt x="10410" y="2572"/>
              </a:cubicBezTo>
              <a:lnTo>
                <a:pt x="10413" y="2581"/>
              </a:lnTo>
              <a:lnTo>
                <a:pt x="10413" y="2588"/>
              </a:lnTo>
              <a:cubicBezTo>
                <a:pt x="10411" y="2598"/>
                <a:pt x="10412" y="2606"/>
                <a:pt x="10413" y="2616"/>
              </a:cubicBezTo>
              <a:lnTo>
                <a:pt x="10412" y="2627"/>
              </a:lnTo>
              <a:lnTo>
                <a:pt x="10410" y="2634"/>
              </a:lnTo>
              <a:lnTo>
                <a:pt x="10406" y="2635"/>
              </a:lnTo>
              <a:lnTo>
                <a:pt x="10404" y="2639"/>
              </a:lnTo>
              <a:lnTo>
                <a:pt x="10403" y="2646"/>
              </a:lnTo>
              <a:lnTo>
                <a:pt x="10401" y="2651"/>
              </a:lnTo>
              <a:lnTo>
                <a:pt x="10393" y="2654"/>
              </a:lnTo>
              <a:lnTo>
                <a:pt x="10387" y="2656"/>
              </a:lnTo>
              <a:lnTo>
                <a:pt x="10381" y="2657"/>
              </a:lnTo>
              <a:lnTo>
                <a:pt x="10375" y="2653"/>
              </a:lnTo>
              <a:lnTo>
                <a:pt x="10370" y="2650"/>
              </a:lnTo>
              <a:lnTo>
                <a:pt x="10367" y="2657"/>
              </a:lnTo>
              <a:lnTo>
                <a:pt x="10360" y="2683"/>
              </a:lnTo>
              <a:lnTo>
                <a:pt x="10360" y="2697"/>
              </a:lnTo>
              <a:lnTo>
                <a:pt x="10369" y="2715"/>
              </a:lnTo>
              <a:cubicBezTo>
                <a:pt x="10374" y="2730"/>
                <a:pt x="10377" y="2744"/>
                <a:pt x="10379" y="2760"/>
              </a:cubicBezTo>
              <a:cubicBezTo>
                <a:pt x="10380" y="2772"/>
                <a:pt x="10382" y="2784"/>
                <a:pt x="10383" y="2795"/>
              </a:cubicBezTo>
              <a:lnTo>
                <a:pt x="10376" y="2800"/>
              </a:lnTo>
              <a:lnTo>
                <a:pt x="10370" y="2804"/>
              </a:lnTo>
              <a:cubicBezTo>
                <a:pt x="10368" y="2815"/>
                <a:pt x="10367" y="2825"/>
                <a:pt x="10367" y="2836"/>
              </a:cubicBezTo>
              <a:lnTo>
                <a:pt x="10358" y="2877"/>
              </a:lnTo>
              <a:lnTo>
                <a:pt x="10352" y="2877"/>
              </a:lnTo>
              <a:lnTo>
                <a:pt x="10349" y="2893"/>
              </a:lnTo>
              <a:lnTo>
                <a:pt x="10346" y="2909"/>
              </a:lnTo>
              <a:cubicBezTo>
                <a:pt x="10344" y="2920"/>
                <a:pt x="10345" y="2932"/>
                <a:pt x="10343" y="2944"/>
              </a:cubicBezTo>
              <a:cubicBezTo>
                <a:pt x="10340" y="2961"/>
                <a:pt x="10334" y="2973"/>
                <a:pt x="10328" y="2990"/>
              </a:cubicBezTo>
              <a:cubicBezTo>
                <a:pt x="10323" y="3007"/>
                <a:pt x="10323" y="3022"/>
                <a:pt x="10324" y="3040"/>
              </a:cubicBezTo>
              <a:lnTo>
                <a:pt x="10324" y="3050"/>
              </a:lnTo>
              <a:lnTo>
                <a:pt x="10329" y="3061"/>
              </a:lnTo>
              <a:lnTo>
                <a:pt x="10334" y="3070"/>
              </a:lnTo>
              <a:cubicBezTo>
                <a:pt x="10336" y="3074"/>
                <a:pt x="10336" y="3079"/>
                <a:pt x="10335" y="3083"/>
              </a:cubicBezTo>
              <a:lnTo>
                <a:pt x="10334" y="3087"/>
              </a:lnTo>
              <a:cubicBezTo>
                <a:pt x="10334" y="3087"/>
                <a:pt x="10334" y="3087"/>
                <a:pt x="10334" y="3088"/>
              </a:cubicBezTo>
              <a:cubicBezTo>
                <a:pt x="10502" y="3072"/>
                <a:pt x="10667" y="3053"/>
                <a:pt x="10829" y="3030"/>
              </a:cubicBezTo>
              <a:cubicBezTo>
                <a:pt x="10825" y="3029"/>
                <a:pt x="10822" y="3027"/>
                <a:pt x="10819" y="3025"/>
              </a:cubicBezTo>
              <a:lnTo>
                <a:pt x="10800" y="3029"/>
              </a:lnTo>
              <a:lnTo>
                <a:pt x="10792" y="2986"/>
              </a:lnTo>
              <a:lnTo>
                <a:pt x="10787" y="2987"/>
              </a:lnTo>
              <a:lnTo>
                <a:pt x="10784" y="2991"/>
              </a:lnTo>
              <a:lnTo>
                <a:pt x="10772" y="2995"/>
              </a:lnTo>
              <a:lnTo>
                <a:pt x="10769" y="2987"/>
              </a:lnTo>
              <a:lnTo>
                <a:pt x="10760" y="2987"/>
              </a:lnTo>
              <a:lnTo>
                <a:pt x="10755" y="2993"/>
              </a:lnTo>
              <a:lnTo>
                <a:pt x="10522" y="3030"/>
              </a:lnTo>
              <a:cubicBezTo>
                <a:pt x="10521" y="3030"/>
                <a:pt x="10519" y="3029"/>
                <a:pt x="10519" y="3028"/>
              </a:cubicBezTo>
              <a:cubicBezTo>
                <a:pt x="10519" y="3027"/>
                <a:pt x="10520" y="3026"/>
                <a:pt x="10522" y="3025"/>
              </a:cubicBezTo>
              <a:lnTo>
                <a:pt x="10540" y="3022"/>
              </a:lnTo>
              <a:lnTo>
                <a:pt x="10531" y="3023"/>
              </a:lnTo>
              <a:lnTo>
                <a:pt x="10527" y="3010"/>
              </a:lnTo>
              <a:lnTo>
                <a:pt x="10526" y="3003"/>
              </a:lnTo>
              <a:lnTo>
                <a:pt x="10530" y="3002"/>
              </a:lnTo>
              <a:lnTo>
                <a:pt x="10532" y="2993"/>
              </a:lnTo>
              <a:lnTo>
                <a:pt x="10528" y="2987"/>
              </a:lnTo>
              <a:lnTo>
                <a:pt x="10528" y="2969"/>
              </a:lnTo>
              <a:lnTo>
                <a:pt x="10527" y="2956"/>
              </a:lnTo>
              <a:lnTo>
                <a:pt x="10522" y="2929"/>
              </a:lnTo>
              <a:lnTo>
                <a:pt x="10518" y="2912"/>
              </a:lnTo>
              <a:lnTo>
                <a:pt x="10523" y="2896"/>
              </a:lnTo>
              <a:lnTo>
                <a:pt x="10526" y="2884"/>
              </a:lnTo>
              <a:lnTo>
                <a:pt x="10554" y="2876"/>
              </a:lnTo>
              <a:lnTo>
                <a:pt x="10695" y="2853"/>
              </a:lnTo>
              <a:lnTo>
                <a:pt x="10707" y="2852"/>
              </a:lnTo>
              <a:lnTo>
                <a:pt x="10715" y="2858"/>
              </a:lnTo>
              <a:lnTo>
                <a:pt x="10716" y="2866"/>
              </a:lnTo>
              <a:lnTo>
                <a:pt x="10719" y="2876"/>
              </a:lnTo>
              <a:lnTo>
                <a:pt x="10718" y="2887"/>
              </a:lnTo>
              <a:lnTo>
                <a:pt x="10726" y="2904"/>
              </a:lnTo>
              <a:lnTo>
                <a:pt x="10724" y="2925"/>
              </a:lnTo>
              <a:lnTo>
                <a:pt x="10727" y="2934"/>
              </a:lnTo>
              <a:lnTo>
                <a:pt x="10728" y="2942"/>
              </a:lnTo>
              <a:lnTo>
                <a:pt x="10727" y="2951"/>
              </a:lnTo>
              <a:lnTo>
                <a:pt x="10730" y="2963"/>
              </a:lnTo>
              <a:lnTo>
                <a:pt x="10736" y="2962"/>
              </a:lnTo>
              <a:lnTo>
                <a:pt x="10737" y="2985"/>
              </a:lnTo>
              <a:lnTo>
                <a:pt x="10743" y="2984"/>
              </a:lnTo>
              <a:lnTo>
                <a:pt x="10753" y="2981"/>
              </a:lnTo>
              <a:lnTo>
                <a:pt x="10750" y="2966"/>
              </a:lnTo>
              <a:lnTo>
                <a:pt x="10756" y="2965"/>
              </a:lnTo>
              <a:lnTo>
                <a:pt x="10745" y="2889"/>
              </a:lnTo>
              <a:lnTo>
                <a:pt x="10743" y="2868"/>
              </a:lnTo>
              <a:lnTo>
                <a:pt x="10759" y="2865"/>
              </a:lnTo>
              <a:lnTo>
                <a:pt x="10761" y="2868"/>
              </a:lnTo>
              <a:lnTo>
                <a:pt x="10765" y="2870"/>
              </a:lnTo>
              <a:lnTo>
                <a:pt x="10772" y="2868"/>
              </a:lnTo>
              <a:lnTo>
                <a:pt x="10742" y="2686"/>
              </a:lnTo>
              <a:lnTo>
                <a:pt x="10799" y="2676"/>
              </a:lnTo>
              <a:lnTo>
                <a:pt x="10800" y="2685"/>
              </a:lnTo>
              <a:lnTo>
                <a:pt x="10785" y="2692"/>
              </a:lnTo>
              <a:lnTo>
                <a:pt x="10787" y="2695"/>
              </a:lnTo>
              <a:lnTo>
                <a:pt x="10789" y="2705"/>
              </a:lnTo>
              <a:lnTo>
                <a:pt x="10795" y="2710"/>
              </a:lnTo>
              <a:lnTo>
                <a:pt x="10817" y="2888"/>
              </a:lnTo>
              <a:lnTo>
                <a:pt x="10822" y="2887"/>
              </a:lnTo>
              <a:lnTo>
                <a:pt x="10825" y="2903"/>
              </a:lnTo>
              <a:lnTo>
                <a:pt x="10836" y="2901"/>
              </a:lnTo>
              <a:lnTo>
                <a:pt x="10866" y="2664"/>
              </a:lnTo>
              <a:lnTo>
                <a:pt x="10868" y="2663"/>
              </a:lnTo>
              <a:lnTo>
                <a:pt x="10987" y="2645"/>
              </a:lnTo>
              <a:lnTo>
                <a:pt x="10985" y="2631"/>
              </a:lnTo>
              <a:cubicBezTo>
                <a:pt x="10985" y="2630"/>
                <a:pt x="10986" y="2628"/>
                <a:pt x="10987" y="2628"/>
              </a:cubicBezTo>
              <a:lnTo>
                <a:pt x="10997" y="2626"/>
              </a:lnTo>
              <a:cubicBezTo>
                <a:pt x="10998" y="2626"/>
                <a:pt x="11000" y="2627"/>
                <a:pt x="11001" y="2628"/>
              </a:cubicBezTo>
              <a:lnTo>
                <a:pt x="11004" y="2643"/>
              </a:lnTo>
              <a:lnTo>
                <a:pt x="11020" y="2641"/>
              </a:lnTo>
              <a:lnTo>
                <a:pt x="11026" y="2668"/>
              </a:lnTo>
              <a:lnTo>
                <a:pt x="11038" y="2665"/>
              </a:lnTo>
              <a:lnTo>
                <a:pt x="11047" y="2711"/>
              </a:lnTo>
              <a:lnTo>
                <a:pt x="11036" y="2713"/>
              </a:lnTo>
              <a:lnTo>
                <a:pt x="11057" y="2810"/>
              </a:lnTo>
              <a:lnTo>
                <a:pt x="11125" y="2798"/>
              </a:lnTo>
              <a:lnTo>
                <a:pt x="11136" y="2801"/>
              </a:lnTo>
              <a:lnTo>
                <a:pt x="11144" y="2844"/>
              </a:lnTo>
              <a:lnTo>
                <a:pt x="11140" y="2850"/>
              </a:lnTo>
              <a:lnTo>
                <a:pt x="11144" y="2871"/>
              </a:lnTo>
              <a:lnTo>
                <a:pt x="11150" y="2876"/>
              </a:lnTo>
              <a:lnTo>
                <a:pt x="11156" y="2894"/>
              </a:lnTo>
              <a:lnTo>
                <a:pt x="11154" y="2899"/>
              </a:lnTo>
              <a:lnTo>
                <a:pt x="11158" y="2951"/>
              </a:lnTo>
              <a:lnTo>
                <a:pt x="11124" y="2969"/>
              </a:lnTo>
              <a:lnTo>
                <a:pt x="11109" y="2964"/>
              </a:lnTo>
              <a:cubicBezTo>
                <a:pt x="11108" y="2973"/>
                <a:pt x="11104" y="2982"/>
                <a:pt x="11097" y="2988"/>
              </a:cubicBezTo>
              <a:cubicBezTo>
                <a:pt x="11226" y="2965"/>
                <a:pt x="11354" y="2940"/>
                <a:pt x="11479" y="2913"/>
              </a:cubicBezTo>
              <a:cubicBezTo>
                <a:pt x="11461" y="2884"/>
                <a:pt x="11440" y="2858"/>
                <a:pt x="11417" y="2839"/>
              </a:cubicBezTo>
              <a:cubicBezTo>
                <a:pt x="11261" y="2707"/>
                <a:pt x="11103" y="2602"/>
                <a:pt x="11100" y="2562"/>
              </a:cubicBezTo>
              <a:cubicBezTo>
                <a:pt x="11096" y="2512"/>
                <a:pt x="11335" y="2482"/>
                <a:pt x="11412" y="2475"/>
              </a:cubicBezTo>
              <a:cubicBezTo>
                <a:pt x="11558" y="2462"/>
                <a:pt x="11647" y="2467"/>
                <a:pt x="11765" y="2470"/>
              </a:cubicBezTo>
              <a:lnTo>
                <a:pt x="11876" y="2473"/>
              </a:lnTo>
              <a:cubicBezTo>
                <a:pt x="11888" y="2474"/>
                <a:pt x="11891" y="2475"/>
                <a:pt x="11899" y="2484"/>
              </a:cubicBezTo>
              <a:lnTo>
                <a:pt x="11938" y="2530"/>
              </a:lnTo>
              <a:lnTo>
                <a:pt x="12047" y="2516"/>
              </a:lnTo>
              <a:lnTo>
                <a:pt x="12038" y="2457"/>
              </a:lnTo>
              <a:lnTo>
                <a:pt x="12187" y="2432"/>
              </a:lnTo>
              <a:lnTo>
                <a:pt x="12152" y="2426"/>
              </a:lnTo>
              <a:lnTo>
                <a:pt x="12145" y="2398"/>
              </a:lnTo>
              <a:lnTo>
                <a:pt x="12208" y="2377"/>
              </a:lnTo>
              <a:lnTo>
                <a:pt x="12203" y="2349"/>
              </a:lnTo>
              <a:lnTo>
                <a:pt x="12267" y="2336"/>
              </a:lnTo>
              <a:lnTo>
                <a:pt x="12262" y="2306"/>
              </a:lnTo>
              <a:cubicBezTo>
                <a:pt x="12262" y="2302"/>
                <a:pt x="12264" y="2298"/>
                <a:pt x="12267" y="2297"/>
              </a:cubicBezTo>
              <a:cubicBezTo>
                <a:pt x="12280" y="2292"/>
                <a:pt x="12298" y="2290"/>
                <a:pt x="12311" y="2290"/>
              </a:cubicBezTo>
              <a:cubicBezTo>
                <a:pt x="12313" y="2290"/>
                <a:pt x="12315" y="2292"/>
                <a:pt x="12316" y="2295"/>
              </a:cubicBezTo>
              <a:lnTo>
                <a:pt x="12322" y="2325"/>
              </a:lnTo>
              <a:lnTo>
                <a:pt x="12376" y="2315"/>
              </a:lnTo>
              <a:lnTo>
                <a:pt x="12380" y="2344"/>
              </a:lnTo>
              <a:lnTo>
                <a:pt x="12446" y="2338"/>
              </a:lnTo>
              <a:lnTo>
                <a:pt x="12452" y="2368"/>
              </a:lnTo>
              <a:lnTo>
                <a:pt x="12413" y="2387"/>
              </a:lnTo>
              <a:lnTo>
                <a:pt x="12419" y="2428"/>
              </a:lnTo>
              <a:lnTo>
                <a:pt x="12449" y="2425"/>
              </a:lnTo>
              <a:lnTo>
                <a:pt x="12453" y="2451"/>
              </a:lnTo>
              <a:lnTo>
                <a:pt x="12467" y="2454"/>
              </a:lnTo>
              <a:lnTo>
                <a:pt x="12475" y="2502"/>
              </a:lnTo>
              <a:lnTo>
                <a:pt x="12521" y="2498"/>
              </a:lnTo>
              <a:lnTo>
                <a:pt x="12521" y="0"/>
              </a:lnTo>
              <a:lnTo>
                <a:pt x="0" y="0"/>
              </a:lnTo>
              <a:lnTo>
                <a:pt x="0" y="3652"/>
              </a:lnTo>
              <a:cubicBezTo>
                <a:pt x="872" y="3324"/>
                <a:pt x="1957" y="3130"/>
                <a:pt x="3130" y="3130"/>
              </a:cubicBezTo>
              <a:lnTo>
                <a:pt x="8483" y="3130"/>
              </a:lnTo>
              <a:cubicBezTo>
                <a:pt x="8468" y="3122"/>
                <a:pt x="8458" y="3099"/>
                <a:pt x="8458" y="3089"/>
              </a:cubicBezTo>
              <a:cubicBezTo>
                <a:pt x="8458" y="3078"/>
                <a:pt x="8458" y="3082"/>
                <a:pt x="8459" y="3079"/>
              </a:cubicBezTo>
              <a:lnTo>
                <a:pt x="8439" y="3079"/>
              </a:lnTo>
              <a:lnTo>
                <a:pt x="8439" y="3024"/>
              </a:lnTo>
              <a:lnTo>
                <a:pt x="8393" y="3024"/>
              </a:lnTo>
              <a:lnTo>
                <a:pt x="8393" y="3080"/>
              </a:lnTo>
              <a:lnTo>
                <a:pt x="8354" y="3080"/>
              </a:lnTo>
              <a:lnTo>
                <a:pt x="8354" y="3061"/>
              </a:lnTo>
              <a:lnTo>
                <a:pt x="8381" y="3061"/>
              </a:lnTo>
              <a:lnTo>
                <a:pt x="8381" y="3024"/>
              </a:lnTo>
              <a:lnTo>
                <a:pt x="8350" y="3025"/>
              </a:lnTo>
              <a:lnTo>
                <a:pt x="8347" y="2779"/>
              </a:lnTo>
              <a:close/>
              <a:moveTo>
                <a:pt x="10892" y="2676"/>
              </a:moveTo>
              <a:lnTo>
                <a:pt x="10885" y="2759"/>
              </a:lnTo>
              <a:lnTo>
                <a:pt x="10891" y="2760"/>
              </a:lnTo>
              <a:lnTo>
                <a:pt x="10894" y="2760"/>
              </a:lnTo>
              <a:lnTo>
                <a:pt x="10897" y="2760"/>
              </a:lnTo>
              <a:lnTo>
                <a:pt x="10900" y="2759"/>
              </a:lnTo>
              <a:lnTo>
                <a:pt x="10904" y="2758"/>
              </a:lnTo>
              <a:lnTo>
                <a:pt x="10907" y="2758"/>
              </a:lnTo>
              <a:lnTo>
                <a:pt x="10911" y="2757"/>
              </a:lnTo>
              <a:lnTo>
                <a:pt x="10915" y="2756"/>
              </a:lnTo>
              <a:lnTo>
                <a:pt x="10920" y="2753"/>
              </a:lnTo>
              <a:lnTo>
                <a:pt x="10923" y="2752"/>
              </a:lnTo>
              <a:lnTo>
                <a:pt x="10926" y="2749"/>
              </a:lnTo>
              <a:lnTo>
                <a:pt x="10931" y="2745"/>
              </a:lnTo>
              <a:lnTo>
                <a:pt x="10932" y="2743"/>
              </a:lnTo>
              <a:lnTo>
                <a:pt x="10934" y="2742"/>
              </a:lnTo>
              <a:lnTo>
                <a:pt x="10934" y="2737"/>
              </a:lnTo>
              <a:lnTo>
                <a:pt x="10938" y="2733"/>
              </a:lnTo>
              <a:lnTo>
                <a:pt x="10941" y="2731"/>
              </a:lnTo>
              <a:lnTo>
                <a:pt x="10939" y="2731"/>
              </a:lnTo>
              <a:lnTo>
                <a:pt x="10937" y="2730"/>
              </a:lnTo>
              <a:lnTo>
                <a:pt x="10936" y="2729"/>
              </a:lnTo>
              <a:lnTo>
                <a:pt x="10936" y="2727"/>
              </a:lnTo>
              <a:lnTo>
                <a:pt x="10934" y="2724"/>
              </a:lnTo>
              <a:lnTo>
                <a:pt x="10933" y="2722"/>
              </a:lnTo>
              <a:lnTo>
                <a:pt x="10931" y="2721"/>
              </a:lnTo>
              <a:lnTo>
                <a:pt x="10930" y="2720"/>
              </a:lnTo>
              <a:lnTo>
                <a:pt x="10930" y="2719"/>
              </a:lnTo>
              <a:lnTo>
                <a:pt x="10931" y="2717"/>
              </a:lnTo>
              <a:lnTo>
                <a:pt x="10932" y="2713"/>
              </a:lnTo>
              <a:lnTo>
                <a:pt x="10932" y="2710"/>
              </a:lnTo>
              <a:lnTo>
                <a:pt x="10925" y="2711"/>
              </a:lnTo>
              <a:cubicBezTo>
                <a:pt x="10924" y="2711"/>
                <a:pt x="10923" y="2711"/>
                <a:pt x="10923" y="2710"/>
              </a:cubicBezTo>
              <a:cubicBezTo>
                <a:pt x="10923" y="2710"/>
                <a:pt x="10923" y="2709"/>
                <a:pt x="10924" y="2709"/>
              </a:cubicBezTo>
              <a:lnTo>
                <a:pt x="10928" y="2708"/>
              </a:lnTo>
              <a:lnTo>
                <a:pt x="10930" y="2698"/>
              </a:lnTo>
              <a:cubicBezTo>
                <a:pt x="10930" y="2697"/>
                <a:pt x="10932" y="2697"/>
                <a:pt x="10932" y="2697"/>
              </a:cubicBezTo>
              <a:cubicBezTo>
                <a:pt x="10933" y="2691"/>
                <a:pt x="10939" y="2687"/>
                <a:pt x="10946" y="2686"/>
              </a:cubicBezTo>
              <a:cubicBezTo>
                <a:pt x="10956" y="2685"/>
                <a:pt x="10966" y="2692"/>
                <a:pt x="10968" y="2704"/>
              </a:cubicBezTo>
              <a:lnTo>
                <a:pt x="10972" y="2704"/>
              </a:lnTo>
              <a:lnTo>
                <a:pt x="10974" y="2706"/>
              </a:lnTo>
              <a:lnTo>
                <a:pt x="10975" y="2709"/>
              </a:lnTo>
              <a:lnTo>
                <a:pt x="10976" y="2713"/>
              </a:lnTo>
              <a:lnTo>
                <a:pt x="10980" y="2714"/>
              </a:lnTo>
              <a:lnTo>
                <a:pt x="10983" y="2719"/>
              </a:lnTo>
              <a:lnTo>
                <a:pt x="10987" y="2722"/>
              </a:lnTo>
              <a:lnTo>
                <a:pt x="10990" y="2725"/>
              </a:lnTo>
              <a:lnTo>
                <a:pt x="10993" y="2728"/>
              </a:lnTo>
              <a:lnTo>
                <a:pt x="10997" y="2732"/>
              </a:lnTo>
              <a:lnTo>
                <a:pt x="11003" y="2740"/>
              </a:lnTo>
              <a:lnTo>
                <a:pt x="11005" y="2747"/>
              </a:lnTo>
              <a:cubicBezTo>
                <a:pt x="11005" y="2747"/>
                <a:pt x="11009" y="2751"/>
                <a:pt x="11008" y="2753"/>
              </a:cubicBezTo>
              <a:cubicBezTo>
                <a:pt x="11008" y="2754"/>
                <a:pt x="11010" y="2757"/>
                <a:pt x="11010" y="2757"/>
              </a:cubicBezTo>
              <a:lnTo>
                <a:pt x="11012" y="2755"/>
              </a:lnTo>
              <a:lnTo>
                <a:pt x="10994" y="2661"/>
              </a:lnTo>
              <a:lnTo>
                <a:pt x="10892" y="2676"/>
              </a:lnTo>
              <a:close/>
            </a:path>
          </a:pathLst>
        </a:custGeom>
        <a:solidFill>
          <a:srgbClr val="980033"/>
        </a:solidFill>
        <a:ln>
          <a:noFill/>
        </a:ln>
      </xdr:spPr>
      <xdr:txBody>
        <a:bodyPr/>
        <a:lstStyle/>
        <a:p>
          <a:r>
            <a:rPr lang="en-GB" sz="1400" b="1">
              <a:solidFill>
                <a:schemeClr val="bg1"/>
              </a:solidFill>
            </a:rPr>
            <a:t>CEVA Logistics Latvia</a:t>
          </a:r>
        </a:p>
        <a:p>
          <a:r>
            <a:rPr lang="en-GB" b="1">
              <a:solidFill>
                <a:schemeClr val="bg1"/>
              </a:solidFill>
            </a:rPr>
            <a:t>Pyramid</a:t>
          </a:r>
          <a:r>
            <a:rPr lang="en-GB" b="1" baseline="0">
              <a:solidFill>
                <a:schemeClr val="bg1"/>
              </a:solidFill>
            </a:rPr>
            <a:t> Lines Demurrage und Detention tariff</a:t>
          </a:r>
        </a:p>
        <a:p>
          <a:endParaRPr lang="en-GB" b="1" baseline="0">
            <a:solidFill>
              <a:schemeClr val="bg1"/>
            </a:solidFill>
          </a:endParaRPr>
        </a:p>
        <a:p>
          <a:endParaRPr lang="en-GB" b="1" baseline="0">
            <a:solidFill>
              <a:schemeClr val="bg1"/>
            </a:solidFill>
          </a:endParaRPr>
        </a:p>
        <a:p>
          <a:r>
            <a:rPr lang="en-GB" b="0" baseline="0">
              <a:solidFill>
                <a:schemeClr val="bg1"/>
              </a:solidFill>
            </a:rPr>
            <a:t>valid from 01.01.2021</a:t>
          </a:r>
          <a:endParaRPr lang="en-GB" b="0">
            <a:solidFill>
              <a:schemeClr val="bg1"/>
            </a:solidFill>
          </a:endParaRPr>
        </a:p>
      </xdr:txBody>
    </xdr:sp>
    <xdr:clientData/>
  </xdr:twoCellAnchor>
  <xdr:oneCellAnchor>
    <xdr:from>
      <xdr:col>2</xdr:col>
      <xdr:colOff>9525</xdr:colOff>
      <xdr:row>7</xdr:row>
      <xdr:rowOff>0</xdr:rowOff>
    </xdr:from>
    <xdr:ext cx="194454" cy="27599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5BF9117-2CF2-436D-86A2-FED222DD2249}"/>
            </a:ext>
          </a:extLst>
        </xdr:cNvPr>
        <xdr:cNvSpPr txBox="1"/>
      </xdr:nvSpPr>
      <xdr:spPr>
        <a:xfrm>
          <a:off x="1171575" y="1333500"/>
          <a:ext cx="194454" cy="275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9525</xdr:colOff>
      <xdr:row>7</xdr:row>
      <xdr:rowOff>240030</xdr:rowOff>
    </xdr:from>
    <xdr:ext cx="194454" cy="29133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8A6FB5E-7255-4B4D-BE8F-3497661606F3}"/>
            </a:ext>
          </a:extLst>
        </xdr:cNvPr>
        <xdr:cNvSpPr txBox="1"/>
      </xdr:nvSpPr>
      <xdr:spPr>
        <a:xfrm>
          <a:off x="1171575" y="1525905"/>
          <a:ext cx="194454" cy="2913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19050</xdr:colOff>
      <xdr:row>8</xdr:row>
      <xdr:rowOff>174857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AF1C13C5-2D68-4E48-B139-19AE85A86C36}"/>
            </a:ext>
          </a:extLst>
        </xdr:cNvPr>
        <xdr:cNvSpPr>
          <a:spLocks noChangeAspect="1" noEditPoints="1"/>
        </xdr:cNvSpPr>
      </xdr:nvSpPr>
      <xdr:spPr bwMode="black">
        <a:xfrm>
          <a:off x="0" y="190500"/>
          <a:ext cx="6115050" cy="1508357"/>
        </a:xfrm>
        <a:custGeom>
          <a:avLst/>
          <a:gdLst>
            <a:gd name="T0" fmla="*/ 2147483646 w 12521"/>
            <a:gd name="T1" fmla="*/ 2147483646 h 3652"/>
            <a:gd name="T2" fmla="*/ 2147483646 w 12521"/>
            <a:gd name="T3" fmla="*/ 2147483646 h 3652"/>
            <a:gd name="T4" fmla="*/ 2147483646 w 12521"/>
            <a:gd name="T5" fmla="*/ 2147483646 h 3652"/>
            <a:gd name="T6" fmla="*/ 2147483646 w 12521"/>
            <a:gd name="T7" fmla="*/ 2147483646 h 3652"/>
            <a:gd name="T8" fmla="*/ 2147483646 w 12521"/>
            <a:gd name="T9" fmla="*/ 2147483646 h 3652"/>
            <a:gd name="T10" fmla="*/ 2147483646 w 12521"/>
            <a:gd name="T11" fmla="*/ 2147483646 h 3652"/>
            <a:gd name="T12" fmla="*/ 2147483646 w 12521"/>
            <a:gd name="T13" fmla="*/ 2147483646 h 3652"/>
            <a:gd name="T14" fmla="*/ 2147483646 w 12521"/>
            <a:gd name="T15" fmla="*/ 2147483646 h 3652"/>
            <a:gd name="T16" fmla="*/ 2147483646 w 12521"/>
            <a:gd name="T17" fmla="*/ 2147483646 h 3652"/>
            <a:gd name="T18" fmla="*/ 2147483646 w 12521"/>
            <a:gd name="T19" fmla="*/ 2147483646 h 3652"/>
            <a:gd name="T20" fmla="*/ 2147483646 w 12521"/>
            <a:gd name="T21" fmla="*/ 2147483646 h 3652"/>
            <a:gd name="T22" fmla="*/ 2147483646 w 12521"/>
            <a:gd name="T23" fmla="*/ 2147483646 h 3652"/>
            <a:gd name="T24" fmla="*/ 2147483646 w 12521"/>
            <a:gd name="T25" fmla="*/ 2147483646 h 3652"/>
            <a:gd name="T26" fmla="*/ 2147483646 w 12521"/>
            <a:gd name="T27" fmla="*/ 2147483646 h 3652"/>
            <a:gd name="T28" fmla="*/ 2147483646 w 12521"/>
            <a:gd name="T29" fmla="*/ 2147483646 h 3652"/>
            <a:gd name="T30" fmla="*/ 2147483646 w 12521"/>
            <a:gd name="T31" fmla="*/ 2147483646 h 3652"/>
            <a:gd name="T32" fmla="*/ 2147483646 w 12521"/>
            <a:gd name="T33" fmla="*/ 2147483646 h 3652"/>
            <a:gd name="T34" fmla="*/ 2147483646 w 12521"/>
            <a:gd name="T35" fmla="*/ 2147483646 h 3652"/>
            <a:gd name="T36" fmla="*/ 2147483646 w 12521"/>
            <a:gd name="T37" fmla="*/ 2147483646 h 3652"/>
            <a:gd name="T38" fmla="*/ 2147483646 w 12521"/>
            <a:gd name="T39" fmla="*/ 2147483646 h 3652"/>
            <a:gd name="T40" fmla="*/ 2147483646 w 12521"/>
            <a:gd name="T41" fmla="*/ 2147483646 h 3652"/>
            <a:gd name="T42" fmla="*/ 2147483646 w 12521"/>
            <a:gd name="T43" fmla="*/ 2147483646 h 3652"/>
            <a:gd name="T44" fmla="*/ 2147483646 w 12521"/>
            <a:gd name="T45" fmla="*/ 2147483646 h 3652"/>
            <a:gd name="T46" fmla="*/ 2147483646 w 12521"/>
            <a:gd name="T47" fmla="*/ 2147483646 h 3652"/>
            <a:gd name="T48" fmla="*/ 2147483646 w 12521"/>
            <a:gd name="T49" fmla="*/ 2147483646 h 3652"/>
            <a:gd name="T50" fmla="*/ 2147483646 w 12521"/>
            <a:gd name="T51" fmla="*/ 2147483646 h 3652"/>
            <a:gd name="T52" fmla="*/ 2147483646 w 12521"/>
            <a:gd name="T53" fmla="*/ 2147483646 h 3652"/>
            <a:gd name="T54" fmla="*/ 2147483646 w 12521"/>
            <a:gd name="T55" fmla="*/ 2147483646 h 3652"/>
            <a:gd name="T56" fmla="*/ 2147483646 w 12521"/>
            <a:gd name="T57" fmla="*/ 2147483646 h 3652"/>
            <a:gd name="T58" fmla="*/ 2147483646 w 12521"/>
            <a:gd name="T59" fmla="*/ 2147483646 h 3652"/>
            <a:gd name="T60" fmla="*/ 2147483646 w 12521"/>
            <a:gd name="T61" fmla="*/ 2147483646 h 3652"/>
            <a:gd name="T62" fmla="*/ 2147483646 w 12521"/>
            <a:gd name="T63" fmla="*/ 2147483646 h 3652"/>
            <a:gd name="T64" fmla="*/ 2147483646 w 12521"/>
            <a:gd name="T65" fmla="*/ 2147483646 h 3652"/>
            <a:gd name="T66" fmla="*/ 2147483646 w 12521"/>
            <a:gd name="T67" fmla="*/ 2147483646 h 3652"/>
            <a:gd name="T68" fmla="*/ 2147483646 w 12521"/>
            <a:gd name="T69" fmla="*/ 2147483646 h 3652"/>
            <a:gd name="T70" fmla="*/ 2147483646 w 12521"/>
            <a:gd name="T71" fmla="*/ 2147483646 h 3652"/>
            <a:gd name="T72" fmla="*/ 2147483646 w 12521"/>
            <a:gd name="T73" fmla="*/ 2147483646 h 3652"/>
            <a:gd name="T74" fmla="*/ 2147483646 w 12521"/>
            <a:gd name="T75" fmla="*/ 2147483646 h 3652"/>
            <a:gd name="T76" fmla="*/ 2147483646 w 12521"/>
            <a:gd name="T77" fmla="*/ 2147483646 h 3652"/>
            <a:gd name="T78" fmla="*/ 2147483646 w 12521"/>
            <a:gd name="T79" fmla="*/ 2147483646 h 3652"/>
            <a:gd name="T80" fmla="*/ 2147483646 w 12521"/>
            <a:gd name="T81" fmla="*/ 2147483646 h 3652"/>
            <a:gd name="T82" fmla="*/ 2147483646 w 12521"/>
            <a:gd name="T83" fmla="*/ 2147483646 h 3652"/>
            <a:gd name="T84" fmla="*/ 2147483646 w 12521"/>
            <a:gd name="T85" fmla="*/ 2147483646 h 3652"/>
            <a:gd name="T86" fmla="*/ 2147483646 w 12521"/>
            <a:gd name="T87" fmla="*/ 2147483646 h 3652"/>
            <a:gd name="T88" fmla="*/ 2147483646 w 12521"/>
            <a:gd name="T89" fmla="*/ 2147483646 h 3652"/>
            <a:gd name="T90" fmla="*/ 2147483646 w 12521"/>
            <a:gd name="T91" fmla="*/ 2147483646 h 3652"/>
            <a:gd name="T92" fmla="*/ 2147483646 w 12521"/>
            <a:gd name="T93" fmla="*/ 2147483646 h 3652"/>
            <a:gd name="T94" fmla="*/ 2147483646 w 12521"/>
            <a:gd name="T95" fmla="*/ 2147483646 h 3652"/>
            <a:gd name="T96" fmla="*/ 2147483646 w 12521"/>
            <a:gd name="T97" fmla="*/ 2147483646 h 3652"/>
            <a:gd name="T98" fmla="*/ 2147483646 w 12521"/>
            <a:gd name="T99" fmla="*/ 2147483646 h 3652"/>
            <a:gd name="T100" fmla="*/ 2147483646 w 12521"/>
            <a:gd name="T101" fmla="*/ 2147483646 h 3652"/>
            <a:gd name="T102" fmla="*/ 2147483646 w 12521"/>
            <a:gd name="T103" fmla="*/ 2147483646 h 3652"/>
            <a:gd name="T104" fmla="*/ 2147483646 w 12521"/>
            <a:gd name="T105" fmla="*/ 2147483646 h 3652"/>
            <a:gd name="T106" fmla="*/ 2147483646 w 12521"/>
            <a:gd name="T107" fmla="*/ 2147483646 h 3652"/>
            <a:gd name="T108" fmla="*/ 2147483646 w 12521"/>
            <a:gd name="T109" fmla="*/ 2147483646 h 3652"/>
            <a:gd name="T110" fmla="*/ 2147483646 w 12521"/>
            <a:gd name="T111" fmla="*/ 2147483646 h 3652"/>
            <a:gd name="T112" fmla="*/ 2147483646 w 12521"/>
            <a:gd name="T113" fmla="*/ 2147483646 h 3652"/>
            <a:gd name="T114" fmla="*/ 2147483646 w 12521"/>
            <a:gd name="T115" fmla="*/ 2147483646 h 3652"/>
            <a:gd name="T116" fmla="*/ 2147483646 w 12521"/>
            <a:gd name="T117" fmla="*/ 2147483646 h 3652"/>
            <a:gd name="T118" fmla="*/ 2147483646 w 12521"/>
            <a:gd name="T119" fmla="*/ 2147483646 h 3652"/>
            <a:gd name="T120" fmla="*/ 2147483646 w 12521"/>
            <a:gd name="T121" fmla="*/ 2147483646 h 3652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12521"/>
            <a:gd name="T184" fmla="*/ 0 h 3652"/>
            <a:gd name="T185" fmla="*/ 12521 w 12521"/>
            <a:gd name="T186" fmla="*/ 3652 h 3652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12521" h="3652">
              <a:moveTo>
                <a:pt x="10916" y="2801"/>
              </a:moveTo>
              <a:lnTo>
                <a:pt x="10912" y="2803"/>
              </a:lnTo>
              <a:lnTo>
                <a:pt x="10907" y="2804"/>
              </a:lnTo>
              <a:lnTo>
                <a:pt x="10905" y="2808"/>
              </a:lnTo>
              <a:lnTo>
                <a:pt x="10901" y="2809"/>
              </a:lnTo>
              <a:lnTo>
                <a:pt x="10898" y="2811"/>
              </a:lnTo>
              <a:lnTo>
                <a:pt x="10897" y="2808"/>
              </a:lnTo>
              <a:lnTo>
                <a:pt x="10902" y="2802"/>
              </a:lnTo>
              <a:lnTo>
                <a:pt x="10904" y="2798"/>
              </a:lnTo>
              <a:lnTo>
                <a:pt x="10916" y="2801"/>
              </a:lnTo>
              <a:close/>
              <a:moveTo>
                <a:pt x="10894" y="2781"/>
              </a:moveTo>
              <a:lnTo>
                <a:pt x="10897" y="2781"/>
              </a:lnTo>
              <a:lnTo>
                <a:pt x="10902" y="2781"/>
              </a:lnTo>
              <a:lnTo>
                <a:pt x="10906" y="2783"/>
              </a:lnTo>
              <a:lnTo>
                <a:pt x="10912" y="2783"/>
              </a:lnTo>
              <a:lnTo>
                <a:pt x="10917" y="2782"/>
              </a:lnTo>
              <a:lnTo>
                <a:pt x="10923" y="2785"/>
              </a:lnTo>
              <a:lnTo>
                <a:pt x="10922" y="2790"/>
              </a:lnTo>
              <a:lnTo>
                <a:pt x="10923" y="2794"/>
              </a:lnTo>
              <a:lnTo>
                <a:pt x="10924" y="2796"/>
              </a:lnTo>
              <a:lnTo>
                <a:pt x="10887" y="2783"/>
              </a:lnTo>
              <a:lnTo>
                <a:pt x="10892" y="2781"/>
              </a:lnTo>
              <a:lnTo>
                <a:pt x="10894" y="2781"/>
              </a:lnTo>
              <a:close/>
              <a:moveTo>
                <a:pt x="10866" y="3025"/>
              </a:moveTo>
              <a:cubicBezTo>
                <a:pt x="10932" y="3015"/>
                <a:pt x="10997" y="3004"/>
                <a:pt x="11062" y="2993"/>
              </a:cubicBezTo>
              <a:cubicBezTo>
                <a:pt x="11051" y="2990"/>
                <a:pt x="11042" y="2980"/>
                <a:pt x="11040" y="2968"/>
              </a:cubicBezTo>
              <a:cubicBezTo>
                <a:pt x="11040" y="2964"/>
                <a:pt x="11040" y="2960"/>
                <a:pt x="11040" y="2957"/>
              </a:cubicBezTo>
              <a:lnTo>
                <a:pt x="11025" y="2959"/>
              </a:lnTo>
              <a:lnTo>
                <a:pt x="11034" y="2980"/>
              </a:lnTo>
              <a:lnTo>
                <a:pt x="10915" y="2998"/>
              </a:lnTo>
              <a:lnTo>
                <a:pt x="10912" y="2994"/>
              </a:lnTo>
              <a:lnTo>
                <a:pt x="10883" y="3000"/>
              </a:lnTo>
              <a:cubicBezTo>
                <a:pt x="10880" y="3010"/>
                <a:pt x="10874" y="3019"/>
                <a:pt x="10866" y="3025"/>
              </a:cubicBezTo>
              <a:close/>
              <a:moveTo>
                <a:pt x="10458" y="2092"/>
              </a:moveTo>
              <a:lnTo>
                <a:pt x="10494" y="2087"/>
              </a:lnTo>
              <a:cubicBezTo>
                <a:pt x="10495" y="2087"/>
                <a:pt x="10495" y="2087"/>
                <a:pt x="10495" y="2087"/>
              </a:cubicBezTo>
              <a:cubicBezTo>
                <a:pt x="10497" y="2087"/>
                <a:pt x="10499" y="2088"/>
                <a:pt x="10500" y="2088"/>
              </a:cubicBezTo>
              <a:lnTo>
                <a:pt x="10907" y="2285"/>
              </a:lnTo>
              <a:cubicBezTo>
                <a:pt x="10916" y="2282"/>
                <a:pt x="10970" y="2261"/>
                <a:pt x="10994" y="2261"/>
              </a:cubicBezTo>
              <a:cubicBezTo>
                <a:pt x="11011" y="2261"/>
                <a:pt x="11014" y="2277"/>
                <a:pt x="11016" y="2291"/>
              </a:cubicBezTo>
              <a:lnTo>
                <a:pt x="11212" y="2239"/>
              </a:lnTo>
              <a:cubicBezTo>
                <a:pt x="11260" y="2226"/>
                <a:pt x="11317" y="2230"/>
                <a:pt x="11338" y="2243"/>
              </a:cubicBezTo>
              <a:cubicBezTo>
                <a:pt x="11351" y="2246"/>
                <a:pt x="11367" y="2250"/>
                <a:pt x="11367" y="2259"/>
              </a:cubicBezTo>
              <a:cubicBezTo>
                <a:pt x="11367" y="2283"/>
                <a:pt x="11294" y="2321"/>
                <a:pt x="11235" y="2337"/>
              </a:cubicBezTo>
              <a:lnTo>
                <a:pt x="11068" y="2382"/>
              </a:lnTo>
              <a:lnTo>
                <a:pt x="11042" y="2399"/>
              </a:lnTo>
              <a:lnTo>
                <a:pt x="11020" y="2428"/>
              </a:lnTo>
              <a:cubicBezTo>
                <a:pt x="11041" y="2418"/>
                <a:pt x="11059" y="2414"/>
                <a:pt x="11082" y="2414"/>
              </a:cubicBezTo>
              <a:cubicBezTo>
                <a:pt x="11087" y="2414"/>
                <a:pt x="11093" y="2416"/>
                <a:pt x="11095" y="2421"/>
              </a:cubicBezTo>
              <a:cubicBezTo>
                <a:pt x="11099" y="2429"/>
                <a:pt x="11100" y="2444"/>
                <a:pt x="11100" y="2455"/>
              </a:cubicBezTo>
              <a:cubicBezTo>
                <a:pt x="11100" y="2458"/>
                <a:pt x="11097" y="2462"/>
                <a:pt x="11092" y="2465"/>
              </a:cubicBezTo>
              <a:cubicBezTo>
                <a:pt x="11075" y="2473"/>
                <a:pt x="11032" y="2477"/>
                <a:pt x="11025" y="2477"/>
              </a:cubicBezTo>
              <a:lnTo>
                <a:pt x="11021" y="2471"/>
              </a:lnTo>
              <a:cubicBezTo>
                <a:pt x="11015" y="2471"/>
                <a:pt x="11009" y="2472"/>
                <a:pt x="11005" y="2471"/>
              </a:cubicBezTo>
              <a:lnTo>
                <a:pt x="11003" y="2467"/>
              </a:lnTo>
              <a:lnTo>
                <a:pt x="10990" y="2467"/>
              </a:lnTo>
              <a:lnTo>
                <a:pt x="10929" y="2539"/>
              </a:lnTo>
              <a:lnTo>
                <a:pt x="10923" y="2534"/>
              </a:lnTo>
              <a:lnTo>
                <a:pt x="10904" y="2540"/>
              </a:lnTo>
              <a:lnTo>
                <a:pt x="10903" y="2519"/>
              </a:lnTo>
              <a:lnTo>
                <a:pt x="10895" y="2520"/>
              </a:lnTo>
              <a:lnTo>
                <a:pt x="10896" y="2517"/>
              </a:lnTo>
              <a:lnTo>
                <a:pt x="10901" y="2513"/>
              </a:lnTo>
              <a:lnTo>
                <a:pt x="10897" y="2484"/>
              </a:lnTo>
              <a:lnTo>
                <a:pt x="10897" y="2480"/>
              </a:lnTo>
              <a:lnTo>
                <a:pt x="10887" y="2482"/>
              </a:lnTo>
              <a:lnTo>
                <a:pt x="10891" y="2474"/>
              </a:lnTo>
              <a:lnTo>
                <a:pt x="10896" y="2469"/>
              </a:lnTo>
              <a:lnTo>
                <a:pt x="10895" y="2466"/>
              </a:lnTo>
              <a:lnTo>
                <a:pt x="10889" y="2468"/>
              </a:lnTo>
              <a:lnTo>
                <a:pt x="10878" y="2476"/>
              </a:lnTo>
              <a:lnTo>
                <a:pt x="10854" y="2451"/>
              </a:lnTo>
              <a:lnTo>
                <a:pt x="10861" y="2447"/>
              </a:lnTo>
              <a:cubicBezTo>
                <a:pt x="10835" y="2452"/>
                <a:pt x="10813" y="2454"/>
                <a:pt x="10785" y="2454"/>
              </a:cubicBezTo>
              <a:cubicBezTo>
                <a:pt x="10761" y="2460"/>
                <a:pt x="10736" y="2468"/>
                <a:pt x="10712" y="2473"/>
              </a:cubicBezTo>
              <a:cubicBezTo>
                <a:pt x="10704" y="2475"/>
                <a:pt x="10695" y="2476"/>
                <a:pt x="10687" y="2477"/>
              </a:cubicBezTo>
              <a:cubicBezTo>
                <a:pt x="10657" y="2479"/>
                <a:pt x="10626" y="2480"/>
                <a:pt x="10596" y="2479"/>
              </a:cubicBezTo>
              <a:lnTo>
                <a:pt x="10589" y="2513"/>
              </a:lnTo>
              <a:cubicBezTo>
                <a:pt x="10589" y="2514"/>
                <a:pt x="10587" y="2515"/>
                <a:pt x="10587" y="2515"/>
              </a:cubicBezTo>
              <a:lnTo>
                <a:pt x="10565" y="2521"/>
              </a:lnTo>
              <a:lnTo>
                <a:pt x="10535" y="2481"/>
              </a:lnTo>
              <a:lnTo>
                <a:pt x="10488" y="2480"/>
              </a:lnTo>
              <a:lnTo>
                <a:pt x="10488" y="2465"/>
              </a:lnTo>
              <a:lnTo>
                <a:pt x="10504" y="2455"/>
              </a:lnTo>
              <a:lnTo>
                <a:pt x="10375" y="2397"/>
              </a:lnTo>
              <a:lnTo>
                <a:pt x="10403" y="2388"/>
              </a:lnTo>
              <a:cubicBezTo>
                <a:pt x="10406" y="2387"/>
                <a:pt x="10409" y="2388"/>
                <a:pt x="10412" y="2388"/>
              </a:cubicBezTo>
              <a:lnTo>
                <a:pt x="10524" y="2420"/>
              </a:lnTo>
              <a:lnTo>
                <a:pt x="10501" y="2338"/>
              </a:lnTo>
              <a:cubicBezTo>
                <a:pt x="10501" y="2338"/>
                <a:pt x="10501" y="2337"/>
                <a:pt x="10501" y="2337"/>
              </a:cubicBezTo>
              <a:cubicBezTo>
                <a:pt x="10508" y="2334"/>
                <a:pt x="10516" y="2331"/>
                <a:pt x="10525" y="2330"/>
              </a:cubicBezTo>
              <a:cubicBezTo>
                <a:pt x="10526" y="2330"/>
                <a:pt x="10528" y="2330"/>
                <a:pt x="10529" y="2331"/>
              </a:cubicBezTo>
              <a:lnTo>
                <a:pt x="10622" y="2405"/>
              </a:lnTo>
              <a:lnTo>
                <a:pt x="10771" y="2360"/>
              </a:lnTo>
              <a:lnTo>
                <a:pt x="10783" y="2341"/>
              </a:lnTo>
              <a:lnTo>
                <a:pt x="10763" y="2320"/>
              </a:lnTo>
              <a:lnTo>
                <a:pt x="10751" y="2324"/>
              </a:lnTo>
              <a:lnTo>
                <a:pt x="10724" y="2301"/>
              </a:lnTo>
              <a:lnTo>
                <a:pt x="10706" y="2305"/>
              </a:lnTo>
              <a:lnTo>
                <a:pt x="10705" y="2299"/>
              </a:lnTo>
              <a:lnTo>
                <a:pt x="10715" y="2291"/>
              </a:lnTo>
              <a:lnTo>
                <a:pt x="10645" y="2241"/>
              </a:lnTo>
              <a:lnTo>
                <a:pt x="10625" y="2244"/>
              </a:lnTo>
              <a:lnTo>
                <a:pt x="10623" y="2238"/>
              </a:lnTo>
              <a:lnTo>
                <a:pt x="10634" y="2231"/>
              </a:lnTo>
              <a:lnTo>
                <a:pt x="10582" y="2190"/>
              </a:lnTo>
              <a:lnTo>
                <a:pt x="10594" y="2185"/>
              </a:lnTo>
              <a:lnTo>
                <a:pt x="10458" y="2092"/>
              </a:lnTo>
              <a:close/>
              <a:moveTo>
                <a:pt x="10306" y="3090"/>
              </a:moveTo>
              <a:lnTo>
                <a:pt x="10306" y="3089"/>
              </a:lnTo>
              <a:lnTo>
                <a:pt x="10304" y="3078"/>
              </a:lnTo>
              <a:cubicBezTo>
                <a:pt x="10308" y="3084"/>
                <a:pt x="10311" y="3087"/>
                <a:pt x="10315" y="3089"/>
              </a:cubicBezTo>
              <a:lnTo>
                <a:pt x="10306" y="3090"/>
              </a:lnTo>
              <a:close/>
              <a:moveTo>
                <a:pt x="10307" y="2876"/>
              </a:moveTo>
              <a:cubicBezTo>
                <a:pt x="10307" y="2892"/>
                <a:pt x="10308" y="2908"/>
                <a:pt x="10306" y="2923"/>
              </a:cubicBezTo>
              <a:cubicBezTo>
                <a:pt x="10305" y="2938"/>
                <a:pt x="10304" y="2953"/>
                <a:pt x="10304" y="2968"/>
              </a:cubicBezTo>
              <a:cubicBezTo>
                <a:pt x="10304" y="2982"/>
                <a:pt x="10304" y="2996"/>
                <a:pt x="10304" y="3010"/>
              </a:cubicBezTo>
              <a:lnTo>
                <a:pt x="10308" y="2994"/>
              </a:lnTo>
              <a:lnTo>
                <a:pt x="10309" y="2975"/>
              </a:lnTo>
              <a:cubicBezTo>
                <a:pt x="10309" y="2962"/>
                <a:pt x="10308" y="2948"/>
                <a:pt x="10309" y="2935"/>
              </a:cubicBezTo>
              <a:lnTo>
                <a:pt x="10311" y="2915"/>
              </a:lnTo>
              <a:lnTo>
                <a:pt x="10312" y="2894"/>
              </a:lnTo>
              <a:lnTo>
                <a:pt x="10312" y="2876"/>
              </a:lnTo>
              <a:lnTo>
                <a:pt x="10307" y="2876"/>
              </a:lnTo>
              <a:close/>
              <a:moveTo>
                <a:pt x="10073" y="3108"/>
              </a:moveTo>
              <a:lnTo>
                <a:pt x="10075" y="3100"/>
              </a:lnTo>
              <a:lnTo>
                <a:pt x="10081" y="3099"/>
              </a:lnTo>
              <a:lnTo>
                <a:pt x="10089" y="3104"/>
              </a:lnTo>
              <a:lnTo>
                <a:pt x="10098" y="3105"/>
              </a:lnTo>
              <a:lnTo>
                <a:pt x="10103" y="3106"/>
              </a:lnTo>
              <a:lnTo>
                <a:pt x="10073" y="3108"/>
              </a:lnTo>
              <a:close/>
              <a:moveTo>
                <a:pt x="10084" y="2928"/>
              </a:moveTo>
              <a:cubicBezTo>
                <a:pt x="10086" y="2945"/>
                <a:pt x="10085" y="2958"/>
                <a:pt x="10082" y="2975"/>
              </a:cubicBezTo>
              <a:lnTo>
                <a:pt x="10081" y="2990"/>
              </a:lnTo>
              <a:cubicBezTo>
                <a:pt x="10077" y="2968"/>
                <a:pt x="10074" y="2947"/>
                <a:pt x="10073" y="2926"/>
              </a:cubicBezTo>
              <a:lnTo>
                <a:pt x="10075" y="2914"/>
              </a:lnTo>
              <a:cubicBezTo>
                <a:pt x="10076" y="2907"/>
                <a:pt x="10077" y="2899"/>
                <a:pt x="10077" y="2891"/>
              </a:cubicBezTo>
              <a:cubicBezTo>
                <a:pt x="10077" y="2886"/>
                <a:pt x="10078" y="2881"/>
                <a:pt x="10079" y="2876"/>
              </a:cubicBezTo>
              <a:cubicBezTo>
                <a:pt x="10082" y="2882"/>
                <a:pt x="10083" y="2889"/>
                <a:pt x="10084" y="2895"/>
              </a:cubicBezTo>
              <a:cubicBezTo>
                <a:pt x="10084" y="2905"/>
                <a:pt x="10084" y="2916"/>
                <a:pt x="10084" y="2928"/>
              </a:cubicBezTo>
              <a:close/>
              <a:moveTo>
                <a:pt x="8601" y="3130"/>
              </a:moveTo>
              <a:cubicBezTo>
                <a:pt x="8586" y="3122"/>
                <a:pt x="8576" y="3100"/>
                <a:pt x="8576" y="3089"/>
              </a:cubicBezTo>
              <a:cubicBezTo>
                <a:pt x="8576" y="3077"/>
                <a:pt x="8576" y="3081"/>
                <a:pt x="8577" y="3077"/>
              </a:cubicBezTo>
              <a:lnTo>
                <a:pt x="8550" y="3077"/>
              </a:lnTo>
              <a:cubicBezTo>
                <a:pt x="8551" y="3081"/>
                <a:pt x="8552" y="3078"/>
                <a:pt x="8552" y="3089"/>
              </a:cubicBezTo>
              <a:cubicBezTo>
                <a:pt x="8552" y="3100"/>
                <a:pt x="8541" y="3122"/>
                <a:pt x="8526" y="3130"/>
              </a:cubicBezTo>
              <a:lnTo>
                <a:pt x="8601" y="3130"/>
              </a:lnTo>
              <a:close/>
              <a:moveTo>
                <a:pt x="9307" y="3130"/>
              </a:moveTo>
              <a:cubicBezTo>
                <a:pt x="9293" y="3123"/>
                <a:pt x="9283" y="3109"/>
                <a:pt x="9281" y="3092"/>
              </a:cubicBezTo>
              <a:lnTo>
                <a:pt x="9275" y="3092"/>
              </a:lnTo>
              <a:lnTo>
                <a:pt x="9275" y="3111"/>
              </a:lnTo>
              <a:lnTo>
                <a:pt x="9265" y="3111"/>
              </a:lnTo>
              <a:lnTo>
                <a:pt x="9258" y="3092"/>
              </a:lnTo>
              <a:lnTo>
                <a:pt x="9243" y="3092"/>
              </a:lnTo>
              <a:lnTo>
                <a:pt x="9243" y="3041"/>
              </a:lnTo>
              <a:lnTo>
                <a:pt x="9248" y="3041"/>
              </a:lnTo>
              <a:lnTo>
                <a:pt x="9248" y="3030"/>
              </a:lnTo>
              <a:lnTo>
                <a:pt x="9265" y="3030"/>
              </a:lnTo>
              <a:lnTo>
                <a:pt x="9265" y="3039"/>
              </a:lnTo>
              <a:lnTo>
                <a:pt x="9340" y="3039"/>
              </a:lnTo>
              <a:lnTo>
                <a:pt x="9340" y="3031"/>
              </a:lnTo>
              <a:lnTo>
                <a:pt x="9354" y="3027"/>
              </a:lnTo>
              <a:lnTo>
                <a:pt x="9354" y="3014"/>
              </a:lnTo>
              <a:lnTo>
                <a:pt x="9217" y="3016"/>
              </a:lnTo>
              <a:lnTo>
                <a:pt x="9178" y="3041"/>
              </a:lnTo>
              <a:lnTo>
                <a:pt x="9114" y="3041"/>
              </a:lnTo>
              <a:lnTo>
                <a:pt x="9114" y="3093"/>
              </a:lnTo>
              <a:lnTo>
                <a:pt x="9121" y="3093"/>
              </a:lnTo>
              <a:lnTo>
                <a:pt x="9121" y="3099"/>
              </a:lnTo>
              <a:lnTo>
                <a:pt x="9091" y="3099"/>
              </a:lnTo>
              <a:lnTo>
                <a:pt x="9091" y="3093"/>
              </a:lnTo>
              <a:lnTo>
                <a:pt x="9098" y="3093"/>
              </a:lnTo>
              <a:lnTo>
                <a:pt x="9098" y="3041"/>
              </a:lnTo>
              <a:lnTo>
                <a:pt x="8688" y="3045"/>
              </a:lnTo>
              <a:lnTo>
                <a:pt x="8688" y="3075"/>
              </a:lnTo>
              <a:lnTo>
                <a:pt x="8668" y="3075"/>
              </a:lnTo>
              <a:cubicBezTo>
                <a:pt x="8669" y="3080"/>
                <a:pt x="8670" y="3077"/>
                <a:pt x="8670" y="3089"/>
              </a:cubicBezTo>
              <a:cubicBezTo>
                <a:pt x="8670" y="3100"/>
                <a:pt x="8659" y="3122"/>
                <a:pt x="8644" y="3130"/>
              </a:cubicBezTo>
              <a:lnTo>
                <a:pt x="9307" y="3130"/>
              </a:lnTo>
              <a:close/>
              <a:moveTo>
                <a:pt x="9417" y="3130"/>
              </a:moveTo>
              <a:cubicBezTo>
                <a:pt x="9403" y="3123"/>
                <a:pt x="9393" y="3109"/>
                <a:pt x="9391" y="3093"/>
              </a:cubicBezTo>
              <a:lnTo>
                <a:pt x="9375" y="3092"/>
              </a:lnTo>
              <a:cubicBezTo>
                <a:pt x="9374" y="3109"/>
                <a:pt x="9364" y="3123"/>
                <a:pt x="9350" y="3130"/>
              </a:cubicBezTo>
              <a:lnTo>
                <a:pt x="9391" y="3130"/>
              </a:lnTo>
              <a:lnTo>
                <a:pt x="9417" y="3130"/>
              </a:lnTo>
              <a:close/>
              <a:moveTo>
                <a:pt x="9814" y="3122"/>
              </a:moveTo>
              <a:cubicBezTo>
                <a:pt x="9807" y="3115"/>
                <a:pt x="9802" y="3106"/>
                <a:pt x="9799" y="3096"/>
              </a:cubicBezTo>
              <a:lnTo>
                <a:pt x="9774" y="3095"/>
              </a:lnTo>
              <a:lnTo>
                <a:pt x="9773" y="3103"/>
              </a:lnTo>
              <a:lnTo>
                <a:pt x="9592" y="3104"/>
              </a:lnTo>
              <a:lnTo>
                <a:pt x="9592" y="3093"/>
              </a:lnTo>
              <a:lnTo>
                <a:pt x="9485" y="3093"/>
              </a:lnTo>
              <a:cubicBezTo>
                <a:pt x="9484" y="3109"/>
                <a:pt x="9474" y="3123"/>
                <a:pt x="9460" y="3130"/>
              </a:cubicBezTo>
              <a:cubicBezTo>
                <a:pt x="9579" y="3129"/>
                <a:pt x="9697" y="3126"/>
                <a:pt x="9814" y="3122"/>
              </a:cubicBezTo>
              <a:close/>
              <a:moveTo>
                <a:pt x="8347" y="2779"/>
              </a:moveTo>
              <a:lnTo>
                <a:pt x="9490" y="2767"/>
              </a:lnTo>
              <a:lnTo>
                <a:pt x="9492" y="3013"/>
              </a:lnTo>
              <a:lnTo>
                <a:pt x="9411" y="3014"/>
              </a:lnTo>
              <a:lnTo>
                <a:pt x="9411" y="3027"/>
              </a:lnTo>
              <a:lnTo>
                <a:pt x="9425" y="3031"/>
              </a:lnTo>
              <a:lnTo>
                <a:pt x="9425" y="3039"/>
              </a:lnTo>
              <a:lnTo>
                <a:pt x="9572" y="3039"/>
              </a:lnTo>
              <a:lnTo>
                <a:pt x="9572" y="3031"/>
              </a:lnTo>
              <a:lnTo>
                <a:pt x="9548" y="3031"/>
              </a:lnTo>
              <a:lnTo>
                <a:pt x="9552" y="2869"/>
              </a:lnTo>
              <a:lnTo>
                <a:pt x="9570" y="2869"/>
              </a:lnTo>
              <a:lnTo>
                <a:pt x="9583" y="2778"/>
              </a:lnTo>
              <a:lnTo>
                <a:pt x="9649" y="2795"/>
              </a:lnTo>
              <a:cubicBezTo>
                <a:pt x="9687" y="2805"/>
                <a:pt x="9711" y="2841"/>
                <a:pt x="9725" y="2869"/>
              </a:cubicBezTo>
              <a:lnTo>
                <a:pt x="9767" y="2870"/>
              </a:lnTo>
              <a:cubicBezTo>
                <a:pt x="9775" y="2871"/>
                <a:pt x="9784" y="2875"/>
                <a:pt x="9787" y="2883"/>
              </a:cubicBezTo>
              <a:lnTo>
                <a:pt x="9805" y="2937"/>
              </a:lnTo>
              <a:lnTo>
                <a:pt x="9919" y="2957"/>
              </a:lnTo>
              <a:cubicBezTo>
                <a:pt x="9937" y="2960"/>
                <a:pt x="9947" y="2970"/>
                <a:pt x="9947" y="2989"/>
              </a:cubicBezTo>
              <a:lnTo>
                <a:pt x="9947" y="3074"/>
              </a:lnTo>
              <a:lnTo>
                <a:pt x="9949" y="3075"/>
              </a:lnTo>
              <a:cubicBezTo>
                <a:pt x="9952" y="3075"/>
                <a:pt x="9954" y="3078"/>
                <a:pt x="9953" y="3081"/>
              </a:cubicBezTo>
              <a:lnTo>
                <a:pt x="9953" y="3096"/>
              </a:lnTo>
              <a:cubicBezTo>
                <a:pt x="9953" y="3098"/>
                <a:pt x="9951" y="3101"/>
                <a:pt x="9948" y="3101"/>
              </a:cubicBezTo>
              <a:lnTo>
                <a:pt x="9898" y="3101"/>
              </a:lnTo>
              <a:cubicBezTo>
                <a:pt x="9895" y="3108"/>
                <a:pt x="9892" y="3114"/>
                <a:pt x="9887" y="3119"/>
              </a:cubicBezTo>
              <a:cubicBezTo>
                <a:pt x="9935" y="3116"/>
                <a:pt x="9983" y="3114"/>
                <a:pt x="10030" y="3111"/>
              </a:cubicBezTo>
              <a:cubicBezTo>
                <a:pt x="10030" y="3110"/>
                <a:pt x="10030" y="3108"/>
                <a:pt x="10030" y="3107"/>
              </a:cubicBezTo>
              <a:cubicBezTo>
                <a:pt x="10030" y="3106"/>
                <a:pt x="10032" y="3103"/>
                <a:pt x="10034" y="3100"/>
              </a:cubicBezTo>
              <a:lnTo>
                <a:pt x="10034" y="3089"/>
              </a:lnTo>
              <a:lnTo>
                <a:pt x="10027" y="3087"/>
              </a:lnTo>
              <a:lnTo>
                <a:pt x="10025" y="3071"/>
              </a:lnTo>
              <a:lnTo>
                <a:pt x="10026" y="3059"/>
              </a:lnTo>
              <a:cubicBezTo>
                <a:pt x="10026" y="3049"/>
                <a:pt x="10025" y="3041"/>
                <a:pt x="10022" y="3031"/>
              </a:cubicBezTo>
              <a:cubicBezTo>
                <a:pt x="10024" y="3014"/>
                <a:pt x="10025" y="3001"/>
                <a:pt x="10023" y="2983"/>
              </a:cubicBezTo>
              <a:lnTo>
                <a:pt x="10021" y="2972"/>
              </a:lnTo>
              <a:lnTo>
                <a:pt x="10023" y="2960"/>
              </a:lnTo>
              <a:lnTo>
                <a:pt x="10023" y="2954"/>
              </a:lnTo>
              <a:cubicBezTo>
                <a:pt x="10022" y="2945"/>
                <a:pt x="10025" y="2937"/>
                <a:pt x="10024" y="2928"/>
              </a:cubicBezTo>
              <a:cubicBezTo>
                <a:pt x="10022" y="2921"/>
                <a:pt x="10023" y="2916"/>
                <a:pt x="10023" y="2909"/>
              </a:cubicBezTo>
              <a:cubicBezTo>
                <a:pt x="10023" y="2899"/>
                <a:pt x="10020" y="2889"/>
                <a:pt x="10019" y="2879"/>
              </a:cubicBezTo>
              <a:cubicBezTo>
                <a:pt x="10017" y="2871"/>
                <a:pt x="10015" y="2862"/>
                <a:pt x="10013" y="2853"/>
              </a:cubicBezTo>
              <a:cubicBezTo>
                <a:pt x="10014" y="2841"/>
                <a:pt x="10013" y="2831"/>
                <a:pt x="10015" y="2819"/>
              </a:cubicBezTo>
              <a:lnTo>
                <a:pt x="10011" y="2809"/>
              </a:lnTo>
              <a:cubicBezTo>
                <a:pt x="10011" y="2799"/>
                <a:pt x="10009" y="2795"/>
                <a:pt x="10008" y="2795"/>
              </a:cubicBezTo>
              <a:cubicBezTo>
                <a:pt x="10006" y="2794"/>
                <a:pt x="10004" y="2796"/>
                <a:pt x="9999" y="2792"/>
              </a:cubicBezTo>
              <a:cubicBezTo>
                <a:pt x="9993" y="2785"/>
                <a:pt x="9995" y="2784"/>
                <a:pt x="9996" y="2776"/>
              </a:cubicBezTo>
              <a:lnTo>
                <a:pt x="9990" y="2772"/>
              </a:lnTo>
              <a:lnTo>
                <a:pt x="9985" y="2766"/>
              </a:lnTo>
              <a:cubicBezTo>
                <a:pt x="9983" y="2757"/>
                <a:pt x="9982" y="2754"/>
                <a:pt x="9982" y="2745"/>
              </a:cubicBezTo>
              <a:lnTo>
                <a:pt x="9979" y="2739"/>
              </a:lnTo>
              <a:lnTo>
                <a:pt x="9979" y="2726"/>
              </a:lnTo>
              <a:cubicBezTo>
                <a:pt x="9976" y="2720"/>
                <a:pt x="9978" y="2716"/>
                <a:pt x="9979" y="2709"/>
              </a:cubicBezTo>
              <a:cubicBezTo>
                <a:pt x="9978" y="2708"/>
                <a:pt x="9974" y="2707"/>
                <a:pt x="9974" y="2705"/>
              </a:cubicBezTo>
              <a:cubicBezTo>
                <a:pt x="9971" y="2696"/>
                <a:pt x="9977" y="2679"/>
                <a:pt x="9978" y="2670"/>
              </a:cubicBezTo>
              <a:cubicBezTo>
                <a:pt x="9980" y="2661"/>
                <a:pt x="9982" y="2651"/>
                <a:pt x="9983" y="2642"/>
              </a:cubicBezTo>
              <a:lnTo>
                <a:pt x="9984" y="2627"/>
              </a:lnTo>
              <a:lnTo>
                <a:pt x="9987" y="2610"/>
              </a:lnTo>
              <a:lnTo>
                <a:pt x="9985" y="2594"/>
              </a:lnTo>
              <a:lnTo>
                <a:pt x="9987" y="2576"/>
              </a:lnTo>
              <a:lnTo>
                <a:pt x="9989" y="2565"/>
              </a:lnTo>
              <a:lnTo>
                <a:pt x="9990" y="2562"/>
              </a:lnTo>
              <a:cubicBezTo>
                <a:pt x="10003" y="2553"/>
                <a:pt x="10016" y="2545"/>
                <a:pt x="10031" y="2540"/>
              </a:cubicBezTo>
              <a:cubicBezTo>
                <a:pt x="10038" y="2537"/>
                <a:pt x="10044" y="2532"/>
                <a:pt x="10051" y="2529"/>
              </a:cubicBezTo>
              <a:lnTo>
                <a:pt x="10053" y="2524"/>
              </a:lnTo>
              <a:lnTo>
                <a:pt x="10055" y="2517"/>
              </a:lnTo>
              <a:lnTo>
                <a:pt x="10055" y="2512"/>
              </a:lnTo>
              <a:lnTo>
                <a:pt x="10052" y="2506"/>
              </a:lnTo>
              <a:lnTo>
                <a:pt x="10051" y="2501"/>
              </a:lnTo>
              <a:cubicBezTo>
                <a:pt x="10049" y="2501"/>
                <a:pt x="10049" y="2502"/>
                <a:pt x="10048" y="2501"/>
              </a:cubicBezTo>
              <a:cubicBezTo>
                <a:pt x="10046" y="2501"/>
                <a:pt x="10045" y="2500"/>
                <a:pt x="10045" y="2498"/>
              </a:cubicBezTo>
              <a:cubicBezTo>
                <a:pt x="10044" y="2492"/>
                <a:pt x="10041" y="2486"/>
                <a:pt x="10040" y="2481"/>
              </a:cubicBezTo>
              <a:cubicBezTo>
                <a:pt x="10040" y="2479"/>
                <a:pt x="10041" y="2477"/>
                <a:pt x="10042" y="2476"/>
              </a:cubicBezTo>
              <a:lnTo>
                <a:pt x="10041" y="2471"/>
              </a:lnTo>
              <a:lnTo>
                <a:pt x="10041" y="2458"/>
              </a:lnTo>
              <a:cubicBezTo>
                <a:pt x="10042" y="2452"/>
                <a:pt x="10045" y="2447"/>
                <a:pt x="10050" y="2441"/>
              </a:cubicBezTo>
              <a:lnTo>
                <a:pt x="10057" y="2432"/>
              </a:lnTo>
              <a:cubicBezTo>
                <a:pt x="10067" y="2431"/>
                <a:pt x="10075" y="2428"/>
                <a:pt x="10085" y="2429"/>
              </a:cubicBezTo>
              <a:cubicBezTo>
                <a:pt x="10089" y="2431"/>
                <a:pt x="10091" y="2432"/>
                <a:pt x="10094" y="2435"/>
              </a:cubicBezTo>
              <a:cubicBezTo>
                <a:pt x="10100" y="2437"/>
                <a:pt x="10102" y="2439"/>
                <a:pt x="10106" y="2444"/>
              </a:cubicBezTo>
              <a:lnTo>
                <a:pt x="10106" y="2449"/>
              </a:lnTo>
              <a:cubicBezTo>
                <a:pt x="10109" y="2454"/>
                <a:pt x="10109" y="2457"/>
                <a:pt x="10112" y="2462"/>
              </a:cubicBezTo>
              <a:cubicBezTo>
                <a:pt x="10113" y="2468"/>
                <a:pt x="10113" y="2473"/>
                <a:pt x="10115" y="2479"/>
              </a:cubicBezTo>
              <a:lnTo>
                <a:pt x="10113" y="2482"/>
              </a:lnTo>
              <a:cubicBezTo>
                <a:pt x="10113" y="2486"/>
                <a:pt x="10113" y="2489"/>
                <a:pt x="10113" y="2492"/>
              </a:cubicBezTo>
              <a:cubicBezTo>
                <a:pt x="10113" y="2494"/>
                <a:pt x="10112" y="2495"/>
                <a:pt x="10111" y="2496"/>
              </a:cubicBezTo>
              <a:lnTo>
                <a:pt x="10108" y="2496"/>
              </a:lnTo>
              <a:lnTo>
                <a:pt x="10107" y="2501"/>
              </a:lnTo>
              <a:cubicBezTo>
                <a:pt x="10106" y="2507"/>
                <a:pt x="10107" y="2512"/>
                <a:pt x="10107" y="2518"/>
              </a:cubicBezTo>
              <a:lnTo>
                <a:pt x="10108" y="2523"/>
              </a:lnTo>
              <a:lnTo>
                <a:pt x="10109" y="2526"/>
              </a:lnTo>
              <a:cubicBezTo>
                <a:pt x="10114" y="2529"/>
                <a:pt x="10119" y="2532"/>
                <a:pt x="10125" y="2535"/>
              </a:cubicBezTo>
              <a:cubicBezTo>
                <a:pt x="10135" y="2537"/>
                <a:pt x="10143" y="2541"/>
                <a:pt x="10153" y="2544"/>
              </a:cubicBezTo>
              <a:cubicBezTo>
                <a:pt x="10157" y="2546"/>
                <a:pt x="10160" y="2549"/>
                <a:pt x="10164" y="2551"/>
              </a:cubicBezTo>
              <a:cubicBezTo>
                <a:pt x="10174" y="2557"/>
                <a:pt x="10175" y="2560"/>
                <a:pt x="10178" y="2571"/>
              </a:cubicBezTo>
              <a:lnTo>
                <a:pt x="10181" y="2578"/>
              </a:lnTo>
              <a:cubicBezTo>
                <a:pt x="10181" y="2588"/>
                <a:pt x="10183" y="2598"/>
                <a:pt x="10184" y="2608"/>
              </a:cubicBezTo>
              <a:lnTo>
                <a:pt x="10190" y="2631"/>
              </a:lnTo>
              <a:lnTo>
                <a:pt x="10193" y="2648"/>
              </a:lnTo>
              <a:lnTo>
                <a:pt x="10194" y="2659"/>
              </a:lnTo>
              <a:cubicBezTo>
                <a:pt x="10196" y="2672"/>
                <a:pt x="10200" y="2684"/>
                <a:pt x="10205" y="2697"/>
              </a:cubicBezTo>
              <a:lnTo>
                <a:pt x="10205" y="2712"/>
              </a:lnTo>
              <a:lnTo>
                <a:pt x="10211" y="2743"/>
              </a:lnTo>
              <a:lnTo>
                <a:pt x="10211" y="2755"/>
              </a:lnTo>
              <a:lnTo>
                <a:pt x="10212" y="2769"/>
              </a:lnTo>
              <a:lnTo>
                <a:pt x="10208" y="2794"/>
              </a:lnTo>
              <a:lnTo>
                <a:pt x="10207" y="2799"/>
              </a:lnTo>
              <a:lnTo>
                <a:pt x="10201" y="2803"/>
              </a:lnTo>
              <a:lnTo>
                <a:pt x="10198" y="2811"/>
              </a:lnTo>
              <a:lnTo>
                <a:pt x="10195" y="2815"/>
              </a:lnTo>
              <a:cubicBezTo>
                <a:pt x="10188" y="2818"/>
                <a:pt x="10186" y="2822"/>
                <a:pt x="10178" y="2822"/>
              </a:cubicBezTo>
              <a:lnTo>
                <a:pt x="10173" y="2820"/>
              </a:lnTo>
              <a:lnTo>
                <a:pt x="10170" y="2816"/>
              </a:lnTo>
              <a:lnTo>
                <a:pt x="10166" y="2810"/>
              </a:lnTo>
              <a:lnTo>
                <a:pt x="10164" y="2803"/>
              </a:lnTo>
              <a:lnTo>
                <a:pt x="10162" y="2795"/>
              </a:lnTo>
              <a:cubicBezTo>
                <a:pt x="10158" y="2807"/>
                <a:pt x="10159" y="2818"/>
                <a:pt x="10158" y="2831"/>
              </a:cubicBezTo>
              <a:lnTo>
                <a:pt x="10151" y="2833"/>
              </a:lnTo>
              <a:lnTo>
                <a:pt x="10149" y="2848"/>
              </a:lnTo>
              <a:lnTo>
                <a:pt x="10146" y="2861"/>
              </a:lnTo>
              <a:cubicBezTo>
                <a:pt x="10146" y="2871"/>
                <a:pt x="10146" y="2880"/>
                <a:pt x="10143" y="2891"/>
              </a:cubicBezTo>
              <a:cubicBezTo>
                <a:pt x="10138" y="2909"/>
                <a:pt x="10135" y="2927"/>
                <a:pt x="10133" y="2946"/>
              </a:cubicBezTo>
              <a:cubicBezTo>
                <a:pt x="10132" y="2957"/>
                <a:pt x="10131" y="2968"/>
                <a:pt x="10129" y="2979"/>
              </a:cubicBezTo>
              <a:lnTo>
                <a:pt x="10127" y="2990"/>
              </a:lnTo>
              <a:lnTo>
                <a:pt x="10126" y="3000"/>
              </a:lnTo>
              <a:lnTo>
                <a:pt x="10123" y="3004"/>
              </a:lnTo>
              <a:lnTo>
                <a:pt x="10123" y="3017"/>
              </a:lnTo>
              <a:cubicBezTo>
                <a:pt x="10122" y="3031"/>
                <a:pt x="10120" y="3042"/>
                <a:pt x="10114" y="3055"/>
              </a:cubicBezTo>
              <a:lnTo>
                <a:pt x="10117" y="3065"/>
              </a:lnTo>
              <a:lnTo>
                <a:pt x="10115" y="3073"/>
              </a:lnTo>
              <a:cubicBezTo>
                <a:pt x="10114" y="3076"/>
                <a:pt x="10114" y="3078"/>
                <a:pt x="10114" y="3080"/>
              </a:cubicBezTo>
              <a:cubicBezTo>
                <a:pt x="10114" y="3082"/>
                <a:pt x="10115" y="3084"/>
                <a:pt x="10118" y="3086"/>
              </a:cubicBezTo>
              <a:cubicBezTo>
                <a:pt x="10123" y="3092"/>
                <a:pt x="10125" y="3094"/>
                <a:pt x="10125" y="3097"/>
              </a:cubicBezTo>
              <a:cubicBezTo>
                <a:pt x="10125" y="3099"/>
                <a:pt x="10125" y="3102"/>
                <a:pt x="10123" y="3105"/>
              </a:cubicBezTo>
              <a:cubicBezTo>
                <a:pt x="10174" y="3101"/>
                <a:pt x="10224" y="3097"/>
                <a:pt x="10274" y="3093"/>
              </a:cubicBezTo>
              <a:lnTo>
                <a:pt x="10277" y="3077"/>
              </a:lnTo>
              <a:lnTo>
                <a:pt x="10278" y="3064"/>
              </a:lnTo>
              <a:cubicBezTo>
                <a:pt x="10279" y="3052"/>
                <a:pt x="10280" y="3040"/>
                <a:pt x="10279" y="3029"/>
              </a:cubicBezTo>
              <a:cubicBezTo>
                <a:pt x="10278" y="3008"/>
                <a:pt x="10273" y="2987"/>
                <a:pt x="10270" y="2966"/>
              </a:cubicBezTo>
              <a:cubicBezTo>
                <a:pt x="10269" y="2956"/>
                <a:pt x="10267" y="2941"/>
                <a:pt x="10268" y="2930"/>
              </a:cubicBezTo>
              <a:lnTo>
                <a:pt x="10245" y="2950"/>
              </a:lnTo>
              <a:lnTo>
                <a:pt x="10222" y="2951"/>
              </a:lnTo>
              <a:lnTo>
                <a:pt x="10212" y="2844"/>
              </a:lnTo>
              <a:lnTo>
                <a:pt x="10231" y="2830"/>
              </a:lnTo>
              <a:lnTo>
                <a:pt x="10231" y="2824"/>
              </a:lnTo>
              <a:lnTo>
                <a:pt x="10235" y="2820"/>
              </a:lnTo>
              <a:lnTo>
                <a:pt x="10235" y="2817"/>
              </a:lnTo>
              <a:lnTo>
                <a:pt x="10233" y="2812"/>
              </a:lnTo>
              <a:lnTo>
                <a:pt x="10230" y="2809"/>
              </a:lnTo>
              <a:lnTo>
                <a:pt x="10230" y="2805"/>
              </a:lnTo>
              <a:lnTo>
                <a:pt x="10230" y="2800"/>
              </a:lnTo>
              <a:lnTo>
                <a:pt x="10232" y="2789"/>
              </a:lnTo>
              <a:lnTo>
                <a:pt x="10235" y="2780"/>
              </a:lnTo>
              <a:cubicBezTo>
                <a:pt x="10237" y="2761"/>
                <a:pt x="10237" y="2741"/>
                <a:pt x="10238" y="2721"/>
              </a:cubicBezTo>
              <a:lnTo>
                <a:pt x="10237" y="2705"/>
              </a:lnTo>
              <a:lnTo>
                <a:pt x="10238" y="2690"/>
              </a:lnTo>
              <a:lnTo>
                <a:pt x="10240" y="2678"/>
              </a:lnTo>
              <a:lnTo>
                <a:pt x="10235" y="2675"/>
              </a:lnTo>
              <a:lnTo>
                <a:pt x="10229" y="2673"/>
              </a:lnTo>
              <a:lnTo>
                <a:pt x="10225" y="2667"/>
              </a:lnTo>
              <a:lnTo>
                <a:pt x="10225" y="2663"/>
              </a:lnTo>
              <a:lnTo>
                <a:pt x="10228" y="2656"/>
              </a:lnTo>
              <a:lnTo>
                <a:pt x="10231" y="2643"/>
              </a:lnTo>
              <a:lnTo>
                <a:pt x="10231" y="2623"/>
              </a:lnTo>
              <a:lnTo>
                <a:pt x="10235" y="2602"/>
              </a:lnTo>
              <a:lnTo>
                <a:pt x="10238" y="2576"/>
              </a:lnTo>
              <a:lnTo>
                <a:pt x="10249" y="2566"/>
              </a:lnTo>
              <a:cubicBezTo>
                <a:pt x="10260" y="2560"/>
                <a:pt x="10269" y="2556"/>
                <a:pt x="10278" y="2548"/>
              </a:cubicBezTo>
              <a:cubicBezTo>
                <a:pt x="10285" y="2543"/>
                <a:pt x="10287" y="2542"/>
                <a:pt x="10288" y="2533"/>
              </a:cubicBezTo>
              <a:cubicBezTo>
                <a:pt x="10288" y="2531"/>
                <a:pt x="10291" y="2529"/>
                <a:pt x="10291" y="2526"/>
              </a:cubicBezTo>
              <a:cubicBezTo>
                <a:pt x="10291" y="2525"/>
                <a:pt x="10289" y="2523"/>
                <a:pt x="10289" y="2521"/>
              </a:cubicBezTo>
              <a:cubicBezTo>
                <a:pt x="10287" y="2515"/>
                <a:pt x="10289" y="2510"/>
                <a:pt x="10290" y="2506"/>
              </a:cubicBezTo>
              <a:cubicBezTo>
                <a:pt x="10291" y="2502"/>
                <a:pt x="10292" y="2496"/>
                <a:pt x="10295" y="2490"/>
              </a:cubicBezTo>
              <a:cubicBezTo>
                <a:pt x="10297" y="2488"/>
                <a:pt x="10300" y="2486"/>
                <a:pt x="10301" y="2484"/>
              </a:cubicBezTo>
              <a:cubicBezTo>
                <a:pt x="10303" y="2482"/>
                <a:pt x="10303" y="2478"/>
                <a:pt x="10305" y="2477"/>
              </a:cubicBezTo>
              <a:cubicBezTo>
                <a:pt x="10307" y="2475"/>
                <a:pt x="10310" y="2474"/>
                <a:pt x="10313" y="2472"/>
              </a:cubicBezTo>
              <a:cubicBezTo>
                <a:pt x="10319" y="2468"/>
                <a:pt x="10323" y="2460"/>
                <a:pt x="10329" y="2457"/>
              </a:cubicBezTo>
              <a:cubicBezTo>
                <a:pt x="10335" y="2454"/>
                <a:pt x="10339" y="2454"/>
                <a:pt x="10346" y="2456"/>
              </a:cubicBezTo>
              <a:cubicBezTo>
                <a:pt x="10351" y="2457"/>
                <a:pt x="10356" y="2458"/>
                <a:pt x="10359" y="2461"/>
              </a:cubicBezTo>
              <a:cubicBezTo>
                <a:pt x="10374" y="2465"/>
                <a:pt x="10373" y="2475"/>
                <a:pt x="10375" y="2481"/>
              </a:cubicBezTo>
              <a:cubicBezTo>
                <a:pt x="10378" y="2490"/>
                <a:pt x="10379" y="2498"/>
                <a:pt x="10375" y="2507"/>
              </a:cubicBezTo>
              <a:cubicBezTo>
                <a:pt x="10375" y="2508"/>
                <a:pt x="10378" y="2510"/>
                <a:pt x="10379" y="2511"/>
              </a:cubicBezTo>
              <a:cubicBezTo>
                <a:pt x="10381" y="2513"/>
                <a:pt x="10385" y="2514"/>
                <a:pt x="10386" y="2516"/>
              </a:cubicBezTo>
              <a:cubicBezTo>
                <a:pt x="10387" y="2517"/>
                <a:pt x="10387" y="2519"/>
                <a:pt x="10387" y="2521"/>
              </a:cubicBezTo>
              <a:cubicBezTo>
                <a:pt x="10387" y="2523"/>
                <a:pt x="10387" y="2525"/>
                <a:pt x="10387" y="2527"/>
              </a:cubicBezTo>
              <a:cubicBezTo>
                <a:pt x="10386" y="2534"/>
                <a:pt x="10384" y="2540"/>
                <a:pt x="10382" y="2547"/>
              </a:cubicBezTo>
              <a:cubicBezTo>
                <a:pt x="10381" y="2549"/>
                <a:pt x="10381" y="2552"/>
                <a:pt x="10381" y="2555"/>
              </a:cubicBezTo>
              <a:cubicBezTo>
                <a:pt x="10382" y="2556"/>
                <a:pt x="10384" y="2557"/>
                <a:pt x="10385" y="2557"/>
              </a:cubicBezTo>
              <a:cubicBezTo>
                <a:pt x="10396" y="2558"/>
                <a:pt x="10403" y="2564"/>
                <a:pt x="10410" y="2572"/>
              </a:cubicBezTo>
              <a:lnTo>
                <a:pt x="10413" y="2581"/>
              </a:lnTo>
              <a:lnTo>
                <a:pt x="10413" y="2588"/>
              </a:lnTo>
              <a:cubicBezTo>
                <a:pt x="10411" y="2598"/>
                <a:pt x="10412" y="2606"/>
                <a:pt x="10413" y="2616"/>
              </a:cubicBezTo>
              <a:lnTo>
                <a:pt x="10412" y="2627"/>
              </a:lnTo>
              <a:lnTo>
                <a:pt x="10410" y="2634"/>
              </a:lnTo>
              <a:lnTo>
                <a:pt x="10406" y="2635"/>
              </a:lnTo>
              <a:lnTo>
                <a:pt x="10404" y="2639"/>
              </a:lnTo>
              <a:lnTo>
                <a:pt x="10403" y="2646"/>
              </a:lnTo>
              <a:lnTo>
                <a:pt x="10401" y="2651"/>
              </a:lnTo>
              <a:lnTo>
                <a:pt x="10393" y="2654"/>
              </a:lnTo>
              <a:lnTo>
                <a:pt x="10387" y="2656"/>
              </a:lnTo>
              <a:lnTo>
                <a:pt x="10381" y="2657"/>
              </a:lnTo>
              <a:lnTo>
                <a:pt x="10375" y="2653"/>
              </a:lnTo>
              <a:lnTo>
                <a:pt x="10370" y="2650"/>
              </a:lnTo>
              <a:lnTo>
                <a:pt x="10367" y="2657"/>
              </a:lnTo>
              <a:lnTo>
                <a:pt x="10360" y="2683"/>
              </a:lnTo>
              <a:lnTo>
                <a:pt x="10360" y="2697"/>
              </a:lnTo>
              <a:lnTo>
                <a:pt x="10369" y="2715"/>
              </a:lnTo>
              <a:cubicBezTo>
                <a:pt x="10374" y="2730"/>
                <a:pt x="10377" y="2744"/>
                <a:pt x="10379" y="2760"/>
              </a:cubicBezTo>
              <a:cubicBezTo>
                <a:pt x="10380" y="2772"/>
                <a:pt x="10382" y="2784"/>
                <a:pt x="10383" y="2795"/>
              </a:cubicBezTo>
              <a:lnTo>
                <a:pt x="10376" y="2800"/>
              </a:lnTo>
              <a:lnTo>
                <a:pt x="10370" y="2804"/>
              </a:lnTo>
              <a:cubicBezTo>
                <a:pt x="10368" y="2815"/>
                <a:pt x="10367" y="2825"/>
                <a:pt x="10367" y="2836"/>
              </a:cubicBezTo>
              <a:lnTo>
                <a:pt x="10358" y="2877"/>
              </a:lnTo>
              <a:lnTo>
                <a:pt x="10352" y="2877"/>
              </a:lnTo>
              <a:lnTo>
                <a:pt x="10349" y="2893"/>
              </a:lnTo>
              <a:lnTo>
                <a:pt x="10346" y="2909"/>
              </a:lnTo>
              <a:cubicBezTo>
                <a:pt x="10344" y="2920"/>
                <a:pt x="10345" y="2932"/>
                <a:pt x="10343" y="2944"/>
              </a:cubicBezTo>
              <a:cubicBezTo>
                <a:pt x="10340" y="2961"/>
                <a:pt x="10334" y="2973"/>
                <a:pt x="10328" y="2990"/>
              </a:cubicBezTo>
              <a:cubicBezTo>
                <a:pt x="10323" y="3007"/>
                <a:pt x="10323" y="3022"/>
                <a:pt x="10324" y="3040"/>
              </a:cubicBezTo>
              <a:lnTo>
                <a:pt x="10324" y="3050"/>
              </a:lnTo>
              <a:lnTo>
                <a:pt x="10329" y="3061"/>
              </a:lnTo>
              <a:lnTo>
                <a:pt x="10334" y="3070"/>
              </a:lnTo>
              <a:cubicBezTo>
                <a:pt x="10336" y="3074"/>
                <a:pt x="10336" y="3079"/>
                <a:pt x="10335" y="3083"/>
              </a:cubicBezTo>
              <a:lnTo>
                <a:pt x="10334" y="3087"/>
              </a:lnTo>
              <a:cubicBezTo>
                <a:pt x="10334" y="3087"/>
                <a:pt x="10334" y="3087"/>
                <a:pt x="10334" y="3088"/>
              </a:cubicBezTo>
              <a:cubicBezTo>
                <a:pt x="10502" y="3072"/>
                <a:pt x="10667" y="3053"/>
                <a:pt x="10829" y="3030"/>
              </a:cubicBezTo>
              <a:cubicBezTo>
                <a:pt x="10825" y="3029"/>
                <a:pt x="10822" y="3027"/>
                <a:pt x="10819" y="3025"/>
              </a:cubicBezTo>
              <a:lnTo>
                <a:pt x="10800" y="3029"/>
              </a:lnTo>
              <a:lnTo>
                <a:pt x="10792" y="2986"/>
              </a:lnTo>
              <a:lnTo>
                <a:pt x="10787" y="2987"/>
              </a:lnTo>
              <a:lnTo>
                <a:pt x="10784" y="2991"/>
              </a:lnTo>
              <a:lnTo>
                <a:pt x="10772" y="2995"/>
              </a:lnTo>
              <a:lnTo>
                <a:pt x="10769" y="2987"/>
              </a:lnTo>
              <a:lnTo>
                <a:pt x="10760" y="2987"/>
              </a:lnTo>
              <a:lnTo>
                <a:pt x="10755" y="2993"/>
              </a:lnTo>
              <a:lnTo>
                <a:pt x="10522" y="3030"/>
              </a:lnTo>
              <a:cubicBezTo>
                <a:pt x="10521" y="3030"/>
                <a:pt x="10519" y="3029"/>
                <a:pt x="10519" y="3028"/>
              </a:cubicBezTo>
              <a:cubicBezTo>
                <a:pt x="10519" y="3027"/>
                <a:pt x="10520" y="3026"/>
                <a:pt x="10522" y="3025"/>
              </a:cubicBezTo>
              <a:lnTo>
                <a:pt x="10540" y="3022"/>
              </a:lnTo>
              <a:lnTo>
                <a:pt x="10531" y="3023"/>
              </a:lnTo>
              <a:lnTo>
                <a:pt x="10527" y="3010"/>
              </a:lnTo>
              <a:lnTo>
                <a:pt x="10526" y="3003"/>
              </a:lnTo>
              <a:lnTo>
                <a:pt x="10530" y="3002"/>
              </a:lnTo>
              <a:lnTo>
                <a:pt x="10532" y="2993"/>
              </a:lnTo>
              <a:lnTo>
                <a:pt x="10528" y="2987"/>
              </a:lnTo>
              <a:lnTo>
                <a:pt x="10528" y="2969"/>
              </a:lnTo>
              <a:lnTo>
                <a:pt x="10527" y="2956"/>
              </a:lnTo>
              <a:lnTo>
                <a:pt x="10522" y="2929"/>
              </a:lnTo>
              <a:lnTo>
                <a:pt x="10518" y="2912"/>
              </a:lnTo>
              <a:lnTo>
                <a:pt x="10523" y="2896"/>
              </a:lnTo>
              <a:lnTo>
                <a:pt x="10526" y="2884"/>
              </a:lnTo>
              <a:lnTo>
                <a:pt x="10554" y="2876"/>
              </a:lnTo>
              <a:lnTo>
                <a:pt x="10695" y="2853"/>
              </a:lnTo>
              <a:lnTo>
                <a:pt x="10707" y="2852"/>
              </a:lnTo>
              <a:lnTo>
                <a:pt x="10715" y="2858"/>
              </a:lnTo>
              <a:lnTo>
                <a:pt x="10716" y="2866"/>
              </a:lnTo>
              <a:lnTo>
                <a:pt x="10719" y="2876"/>
              </a:lnTo>
              <a:lnTo>
                <a:pt x="10718" y="2887"/>
              </a:lnTo>
              <a:lnTo>
                <a:pt x="10726" y="2904"/>
              </a:lnTo>
              <a:lnTo>
                <a:pt x="10724" y="2925"/>
              </a:lnTo>
              <a:lnTo>
                <a:pt x="10727" y="2934"/>
              </a:lnTo>
              <a:lnTo>
                <a:pt x="10728" y="2942"/>
              </a:lnTo>
              <a:lnTo>
                <a:pt x="10727" y="2951"/>
              </a:lnTo>
              <a:lnTo>
                <a:pt x="10730" y="2963"/>
              </a:lnTo>
              <a:lnTo>
                <a:pt x="10736" y="2962"/>
              </a:lnTo>
              <a:lnTo>
                <a:pt x="10737" y="2985"/>
              </a:lnTo>
              <a:lnTo>
                <a:pt x="10743" y="2984"/>
              </a:lnTo>
              <a:lnTo>
                <a:pt x="10753" y="2981"/>
              </a:lnTo>
              <a:lnTo>
                <a:pt x="10750" y="2966"/>
              </a:lnTo>
              <a:lnTo>
                <a:pt x="10756" y="2965"/>
              </a:lnTo>
              <a:lnTo>
                <a:pt x="10745" y="2889"/>
              </a:lnTo>
              <a:lnTo>
                <a:pt x="10743" y="2868"/>
              </a:lnTo>
              <a:lnTo>
                <a:pt x="10759" y="2865"/>
              </a:lnTo>
              <a:lnTo>
                <a:pt x="10761" y="2868"/>
              </a:lnTo>
              <a:lnTo>
                <a:pt x="10765" y="2870"/>
              </a:lnTo>
              <a:lnTo>
                <a:pt x="10772" y="2868"/>
              </a:lnTo>
              <a:lnTo>
                <a:pt x="10742" y="2686"/>
              </a:lnTo>
              <a:lnTo>
                <a:pt x="10799" y="2676"/>
              </a:lnTo>
              <a:lnTo>
                <a:pt x="10800" y="2685"/>
              </a:lnTo>
              <a:lnTo>
                <a:pt x="10785" y="2692"/>
              </a:lnTo>
              <a:lnTo>
                <a:pt x="10787" y="2695"/>
              </a:lnTo>
              <a:lnTo>
                <a:pt x="10789" y="2705"/>
              </a:lnTo>
              <a:lnTo>
                <a:pt x="10795" y="2710"/>
              </a:lnTo>
              <a:lnTo>
                <a:pt x="10817" y="2888"/>
              </a:lnTo>
              <a:lnTo>
                <a:pt x="10822" y="2887"/>
              </a:lnTo>
              <a:lnTo>
                <a:pt x="10825" y="2903"/>
              </a:lnTo>
              <a:lnTo>
                <a:pt x="10836" y="2901"/>
              </a:lnTo>
              <a:lnTo>
                <a:pt x="10866" y="2664"/>
              </a:lnTo>
              <a:lnTo>
                <a:pt x="10868" y="2663"/>
              </a:lnTo>
              <a:lnTo>
                <a:pt x="10987" y="2645"/>
              </a:lnTo>
              <a:lnTo>
                <a:pt x="10985" y="2631"/>
              </a:lnTo>
              <a:cubicBezTo>
                <a:pt x="10985" y="2630"/>
                <a:pt x="10986" y="2628"/>
                <a:pt x="10987" y="2628"/>
              </a:cubicBezTo>
              <a:lnTo>
                <a:pt x="10997" y="2626"/>
              </a:lnTo>
              <a:cubicBezTo>
                <a:pt x="10998" y="2626"/>
                <a:pt x="11000" y="2627"/>
                <a:pt x="11001" y="2628"/>
              </a:cubicBezTo>
              <a:lnTo>
                <a:pt x="11004" y="2643"/>
              </a:lnTo>
              <a:lnTo>
                <a:pt x="11020" y="2641"/>
              </a:lnTo>
              <a:lnTo>
                <a:pt x="11026" y="2668"/>
              </a:lnTo>
              <a:lnTo>
                <a:pt x="11038" y="2665"/>
              </a:lnTo>
              <a:lnTo>
                <a:pt x="11047" y="2711"/>
              </a:lnTo>
              <a:lnTo>
                <a:pt x="11036" y="2713"/>
              </a:lnTo>
              <a:lnTo>
                <a:pt x="11057" y="2810"/>
              </a:lnTo>
              <a:lnTo>
                <a:pt x="11125" y="2798"/>
              </a:lnTo>
              <a:lnTo>
                <a:pt x="11136" y="2801"/>
              </a:lnTo>
              <a:lnTo>
                <a:pt x="11144" y="2844"/>
              </a:lnTo>
              <a:lnTo>
                <a:pt x="11140" y="2850"/>
              </a:lnTo>
              <a:lnTo>
                <a:pt x="11144" y="2871"/>
              </a:lnTo>
              <a:lnTo>
                <a:pt x="11150" y="2876"/>
              </a:lnTo>
              <a:lnTo>
                <a:pt x="11156" y="2894"/>
              </a:lnTo>
              <a:lnTo>
                <a:pt x="11154" y="2899"/>
              </a:lnTo>
              <a:lnTo>
                <a:pt x="11158" y="2951"/>
              </a:lnTo>
              <a:lnTo>
                <a:pt x="11124" y="2969"/>
              </a:lnTo>
              <a:lnTo>
                <a:pt x="11109" y="2964"/>
              </a:lnTo>
              <a:cubicBezTo>
                <a:pt x="11108" y="2973"/>
                <a:pt x="11104" y="2982"/>
                <a:pt x="11097" y="2988"/>
              </a:cubicBezTo>
              <a:cubicBezTo>
                <a:pt x="11226" y="2965"/>
                <a:pt x="11354" y="2940"/>
                <a:pt x="11479" y="2913"/>
              </a:cubicBezTo>
              <a:cubicBezTo>
                <a:pt x="11461" y="2884"/>
                <a:pt x="11440" y="2858"/>
                <a:pt x="11417" y="2839"/>
              </a:cubicBezTo>
              <a:cubicBezTo>
                <a:pt x="11261" y="2707"/>
                <a:pt x="11103" y="2602"/>
                <a:pt x="11100" y="2562"/>
              </a:cubicBezTo>
              <a:cubicBezTo>
                <a:pt x="11096" y="2512"/>
                <a:pt x="11335" y="2482"/>
                <a:pt x="11412" y="2475"/>
              </a:cubicBezTo>
              <a:cubicBezTo>
                <a:pt x="11558" y="2462"/>
                <a:pt x="11647" y="2467"/>
                <a:pt x="11765" y="2470"/>
              </a:cubicBezTo>
              <a:lnTo>
                <a:pt x="11876" y="2473"/>
              </a:lnTo>
              <a:cubicBezTo>
                <a:pt x="11888" y="2474"/>
                <a:pt x="11891" y="2475"/>
                <a:pt x="11899" y="2484"/>
              </a:cubicBezTo>
              <a:lnTo>
                <a:pt x="11938" y="2530"/>
              </a:lnTo>
              <a:lnTo>
                <a:pt x="12047" y="2516"/>
              </a:lnTo>
              <a:lnTo>
                <a:pt x="12038" y="2457"/>
              </a:lnTo>
              <a:lnTo>
                <a:pt x="12187" y="2432"/>
              </a:lnTo>
              <a:lnTo>
                <a:pt x="12152" y="2426"/>
              </a:lnTo>
              <a:lnTo>
                <a:pt x="12145" y="2398"/>
              </a:lnTo>
              <a:lnTo>
                <a:pt x="12208" y="2377"/>
              </a:lnTo>
              <a:lnTo>
                <a:pt x="12203" y="2349"/>
              </a:lnTo>
              <a:lnTo>
                <a:pt x="12267" y="2336"/>
              </a:lnTo>
              <a:lnTo>
                <a:pt x="12262" y="2306"/>
              </a:lnTo>
              <a:cubicBezTo>
                <a:pt x="12262" y="2302"/>
                <a:pt x="12264" y="2298"/>
                <a:pt x="12267" y="2297"/>
              </a:cubicBezTo>
              <a:cubicBezTo>
                <a:pt x="12280" y="2292"/>
                <a:pt x="12298" y="2290"/>
                <a:pt x="12311" y="2290"/>
              </a:cubicBezTo>
              <a:cubicBezTo>
                <a:pt x="12313" y="2290"/>
                <a:pt x="12315" y="2292"/>
                <a:pt x="12316" y="2295"/>
              </a:cubicBezTo>
              <a:lnTo>
                <a:pt x="12322" y="2325"/>
              </a:lnTo>
              <a:lnTo>
                <a:pt x="12376" y="2315"/>
              </a:lnTo>
              <a:lnTo>
                <a:pt x="12380" y="2344"/>
              </a:lnTo>
              <a:lnTo>
                <a:pt x="12446" y="2338"/>
              </a:lnTo>
              <a:lnTo>
                <a:pt x="12452" y="2368"/>
              </a:lnTo>
              <a:lnTo>
                <a:pt x="12413" y="2387"/>
              </a:lnTo>
              <a:lnTo>
                <a:pt x="12419" y="2428"/>
              </a:lnTo>
              <a:lnTo>
                <a:pt x="12449" y="2425"/>
              </a:lnTo>
              <a:lnTo>
                <a:pt x="12453" y="2451"/>
              </a:lnTo>
              <a:lnTo>
                <a:pt x="12467" y="2454"/>
              </a:lnTo>
              <a:lnTo>
                <a:pt x="12475" y="2502"/>
              </a:lnTo>
              <a:lnTo>
                <a:pt x="12521" y="2498"/>
              </a:lnTo>
              <a:lnTo>
                <a:pt x="12521" y="0"/>
              </a:lnTo>
              <a:lnTo>
                <a:pt x="0" y="0"/>
              </a:lnTo>
              <a:lnTo>
                <a:pt x="0" y="3652"/>
              </a:lnTo>
              <a:cubicBezTo>
                <a:pt x="872" y="3324"/>
                <a:pt x="1957" y="3130"/>
                <a:pt x="3130" y="3130"/>
              </a:cubicBezTo>
              <a:lnTo>
                <a:pt x="8483" y="3130"/>
              </a:lnTo>
              <a:cubicBezTo>
                <a:pt x="8468" y="3122"/>
                <a:pt x="8458" y="3099"/>
                <a:pt x="8458" y="3089"/>
              </a:cubicBezTo>
              <a:cubicBezTo>
                <a:pt x="8458" y="3078"/>
                <a:pt x="8458" y="3082"/>
                <a:pt x="8459" y="3079"/>
              </a:cubicBezTo>
              <a:lnTo>
                <a:pt x="8439" y="3079"/>
              </a:lnTo>
              <a:lnTo>
                <a:pt x="8439" y="3024"/>
              </a:lnTo>
              <a:lnTo>
                <a:pt x="8393" y="3024"/>
              </a:lnTo>
              <a:lnTo>
                <a:pt x="8393" y="3080"/>
              </a:lnTo>
              <a:lnTo>
                <a:pt x="8354" y="3080"/>
              </a:lnTo>
              <a:lnTo>
                <a:pt x="8354" y="3061"/>
              </a:lnTo>
              <a:lnTo>
                <a:pt x="8381" y="3061"/>
              </a:lnTo>
              <a:lnTo>
                <a:pt x="8381" y="3024"/>
              </a:lnTo>
              <a:lnTo>
                <a:pt x="8350" y="3025"/>
              </a:lnTo>
              <a:lnTo>
                <a:pt x="8347" y="2779"/>
              </a:lnTo>
              <a:close/>
              <a:moveTo>
                <a:pt x="10892" y="2676"/>
              </a:moveTo>
              <a:lnTo>
                <a:pt x="10885" y="2759"/>
              </a:lnTo>
              <a:lnTo>
                <a:pt x="10891" y="2760"/>
              </a:lnTo>
              <a:lnTo>
                <a:pt x="10894" y="2760"/>
              </a:lnTo>
              <a:lnTo>
                <a:pt x="10897" y="2760"/>
              </a:lnTo>
              <a:lnTo>
                <a:pt x="10900" y="2759"/>
              </a:lnTo>
              <a:lnTo>
                <a:pt x="10904" y="2758"/>
              </a:lnTo>
              <a:lnTo>
                <a:pt x="10907" y="2758"/>
              </a:lnTo>
              <a:lnTo>
                <a:pt x="10911" y="2757"/>
              </a:lnTo>
              <a:lnTo>
                <a:pt x="10915" y="2756"/>
              </a:lnTo>
              <a:lnTo>
                <a:pt x="10920" y="2753"/>
              </a:lnTo>
              <a:lnTo>
                <a:pt x="10923" y="2752"/>
              </a:lnTo>
              <a:lnTo>
                <a:pt x="10926" y="2749"/>
              </a:lnTo>
              <a:lnTo>
                <a:pt x="10931" y="2745"/>
              </a:lnTo>
              <a:lnTo>
                <a:pt x="10932" y="2743"/>
              </a:lnTo>
              <a:lnTo>
                <a:pt x="10934" y="2742"/>
              </a:lnTo>
              <a:lnTo>
                <a:pt x="10934" y="2737"/>
              </a:lnTo>
              <a:lnTo>
                <a:pt x="10938" y="2733"/>
              </a:lnTo>
              <a:lnTo>
                <a:pt x="10941" y="2731"/>
              </a:lnTo>
              <a:lnTo>
                <a:pt x="10939" y="2731"/>
              </a:lnTo>
              <a:lnTo>
                <a:pt x="10937" y="2730"/>
              </a:lnTo>
              <a:lnTo>
                <a:pt x="10936" y="2729"/>
              </a:lnTo>
              <a:lnTo>
                <a:pt x="10936" y="2727"/>
              </a:lnTo>
              <a:lnTo>
                <a:pt x="10934" y="2724"/>
              </a:lnTo>
              <a:lnTo>
                <a:pt x="10933" y="2722"/>
              </a:lnTo>
              <a:lnTo>
                <a:pt x="10931" y="2721"/>
              </a:lnTo>
              <a:lnTo>
                <a:pt x="10930" y="2720"/>
              </a:lnTo>
              <a:lnTo>
                <a:pt x="10930" y="2719"/>
              </a:lnTo>
              <a:lnTo>
                <a:pt x="10931" y="2717"/>
              </a:lnTo>
              <a:lnTo>
                <a:pt x="10932" y="2713"/>
              </a:lnTo>
              <a:lnTo>
                <a:pt x="10932" y="2710"/>
              </a:lnTo>
              <a:lnTo>
                <a:pt x="10925" y="2711"/>
              </a:lnTo>
              <a:cubicBezTo>
                <a:pt x="10924" y="2711"/>
                <a:pt x="10923" y="2711"/>
                <a:pt x="10923" y="2710"/>
              </a:cubicBezTo>
              <a:cubicBezTo>
                <a:pt x="10923" y="2710"/>
                <a:pt x="10923" y="2709"/>
                <a:pt x="10924" y="2709"/>
              </a:cubicBezTo>
              <a:lnTo>
                <a:pt x="10928" y="2708"/>
              </a:lnTo>
              <a:lnTo>
                <a:pt x="10930" y="2698"/>
              </a:lnTo>
              <a:cubicBezTo>
                <a:pt x="10930" y="2697"/>
                <a:pt x="10932" y="2697"/>
                <a:pt x="10932" y="2697"/>
              </a:cubicBezTo>
              <a:cubicBezTo>
                <a:pt x="10933" y="2691"/>
                <a:pt x="10939" y="2687"/>
                <a:pt x="10946" y="2686"/>
              </a:cubicBezTo>
              <a:cubicBezTo>
                <a:pt x="10956" y="2685"/>
                <a:pt x="10966" y="2692"/>
                <a:pt x="10968" y="2704"/>
              </a:cubicBezTo>
              <a:lnTo>
                <a:pt x="10972" y="2704"/>
              </a:lnTo>
              <a:lnTo>
                <a:pt x="10974" y="2706"/>
              </a:lnTo>
              <a:lnTo>
                <a:pt x="10975" y="2709"/>
              </a:lnTo>
              <a:lnTo>
                <a:pt x="10976" y="2713"/>
              </a:lnTo>
              <a:lnTo>
                <a:pt x="10980" y="2714"/>
              </a:lnTo>
              <a:lnTo>
                <a:pt x="10983" y="2719"/>
              </a:lnTo>
              <a:lnTo>
                <a:pt x="10987" y="2722"/>
              </a:lnTo>
              <a:lnTo>
                <a:pt x="10990" y="2725"/>
              </a:lnTo>
              <a:lnTo>
                <a:pt x="10993" y="2728"/>
              </a:lnTo>
              <a:lnTo>
                <a:pt x="10997" y="2732"/>
              </a:lnTo>
              <a:lnTo>
                <a:pt x="11003" y="2740"/>
              </a:lnTo>
              <a:lnTo>
                <a:pt x="11005" y="2747"/>
              </a:lnTo>
              <a:cubicBezTo>
                <a:pt x="11005" y="2747"/>
                <a:pt x="11009" y="2751"/>
                <a:pt x="11008" y="2753"/>
              </a:cubicBezTo>
              <a:cubicBezTo>
                <a:pt x="11008" y="2754"/>
                <a:pt x="11010" y="2757"/>
                <a:pt x="11010" y="2757"/>
              </a:cubicBezTo>
              <a:lnTo>
                <a:pt x="11012" y="2755"/>
              </a:lnTo>
              <a:lnTo>
                <a:pt x="10994" y="2661"/>
              </a:lnTo>
              <a:lnTo>
                <a:pt x="10892" y="2676"/>
              </a:lnTo>
              <a:close/>
            </a:path>
          </a:pathLst>
        </a:custGeom>
        <a:solidFill>
          <a:srgbClr val="980033"/>
        </a:solidFill>
        <a:ln>
          <a:noFill/>
        </a:ln>
      </xdr:spPr>
      <xdr:txBody>
        <a:bodyPr/>
        <a:lstStyle/>
        <a:p>
          <a:r>
            <a:rPr lang="en-GB" sz="1400" b="1">
              <a:solidFill>
                <a:schemeClr val="bg1"/>
              </a:solidFill>
            </a:rPr>
            <a:t>CEVA Freight Turkey</a:t>
          </a:r>
        </a:p>
        <a:p>
          <a:r>
            <a:rPr lang="en-GB" b="1">
              <a:solidFill>
                <a:schemeClr val="bg1"/>
              </a:solidFill>
            </a:rPr>
            <a:t>Pyramid</a:t>
          </a:r>
          <a:r>
            <a:rPr lang="en-GB" b="1" baseline="0">
              <a:solidFill>
                <a:schemeClr val="bg1"/>
              </a:solidFill>
            </a:rPr>
            <a:t> Lines Demurrage und Detention tariff</a:t>
          </a:r>
        </a:p>
        <a:p>
          <a:endParaRPr lang="en-GB" b="1" baseline="0">
            <a:solidFill>
              <a:schemeClr val="bg1"/>
            </a:solidFill>
          </a:endParaRPr>
        </a:p>
        <a:p>
          <a:endParaRPr lang="en-GB" b="1" baseline="0">
            <a:solidFill>
              <a:schemeClr val="bg1"/>
            </a:solidFill>
          </a:endParaRPr>
        </a:p>
        <a:p>
          <a:r>
            <a:rPr lang="en-GB" b="0" baseline="0">
              <a:solidFill>
                <a:schemeClr val="bg1"/>
              </a:solidFill>
            </a:rPr>
            <a:t>valid from 01.01.2019</a:t>
          </a:r>
          <a:endParaRPr lang="en-GB" b="0">
            <a:solidFill>
              <a:schemeClr val="bg1"/>
            </a:solidFill>
          </a:endParaRPr>
        </a:p>
      </xdr:txBody>
    </xdr:sp>
    <xdr:clientData/>
  </xdr:twoCellAnchor>
  <xdr:oneCellAnchor>
    <xdr:from>
      <xdr:col>2</xdr:col>
      <xdr:colOff>9525</xdr:colOff>
      <xdr:row>9</xdr:row>
      <xdr:rowOff>1905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097484B-917D-4172-AA88-72F9377A334F}"/>
            </a:ext>
          </a:extLst>
        </xdr:cNvPr>
        <xdr:cNvSpPr txBox="1"/>
      </xdr:nvSpPr>
      <xdr:spPr>
        <a:xfrm>
          <a:off x="1228725" y="17164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8255</xdr:rowOff>
    </xdr:from>
    <xdr:to>
      <xdr:col>10</xdr:col>
      <xdr:colOff>0</xdr:colOff>
      <xdr:row>8</xdr:row>
      <xdr:rowOff>34945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529FEA82-0908-45E5-9C42-403231589344}"/>
            </a:ext>
          </a:extLst>
        </xdr:cNvPr>
        <xdr:cNvSpPr>
          <a:spLocks noChangeAspect="1" noEditPoints="1"/>
        </xdr:cNvSpPr>
      </xdr:nvSpPr>
      <xdr:spPr bwMode="black">
        <a:xfrm>
          <a:off x="0" y="198755"/>
          <a:ext cx="6096000" cy="1360190"/>
        </a:xfrm>
        <a:custGeom>
          <a:avLst/>
          <a:gdLst>
            <a:gd name="T0" fmla="*/ 2147483646 w 12521"/>
            <a:gd name="T1" fmla="*/ 2147483646 h 3652"/>
            <a:gd name="T2" fmla="*/ 2147483646 w 12521"/>
            <a:gd name="T3" fmla="*/ 2147483646 h 3652"/>
            <a:gd name="T4" fmla="*/ 2147483646 w 12521"/>
            <a:gd name="T5" fmla="*/ 2147483646 h 3652"/>
            <a:gd name="T6" fmla="*/ 2147483646 w 12521"/>
            <a:gd name="T7" fmla="*/ 2147483646 h 3652"/>
            <a:gd name="T8" fmla="*/ 2147483646 w 12521"/>
            <a:gd name="T9" fmla="*/ 2147483646 h 3652"/>
            <a:gd name="T10" fmla="*/ 2147483646 w 12521"/>
            <a:gd name="T11" fmla="*/ 2147483646 h 3652"/>
            <a:gd name="T12" fmla="*/ 2147483646 w 12521"/>
            <a:gd name="T13" fmla="*/ 2147483646 h 3652"/>
            <a:gd name="T14" fmla="*/ 2147483646 w 12521"/>
            <a:gd name="T15" fmla="*/ 2147483646 h 3652"/>
            <a:gd name="T16" fmla="*/ 2147483646 w 12521"/>
            <a:gd name="T17" fmla="*/ 2147483646 h 3652"/>
            <a:gd name="T18" fmla="*/ 2147483646 w 12521"/>
            <a:gd name="T19" fmla="*/ 2147483646 h 3652"/>
            <a:gd name="T20" fmla="*/ 2147483646 w 12521"/>
            <a:gd name="T21" fmla="*/ 2147483646 h 3652"/>
            <a:gd name="T22" fmla="*/ 2147483646 w 12521"/>
            <a:gd name="T23" fmla="*/ 2147483646 h 3652"/>
            <a:gd name="T24" fmla="*/ 2147483646 w 12521"/>
            <a:gd name="T25" fmla="*/ 2147483646 h 3652"/>
            <a:gd name="T26" fmla="*/ 2147483646 w 12521"/>
            <a:gd name="T27" fmla="*/ 2147483646 h 3652"/>
            <a:gd name="T28" fmla="*/ 2147483646 w 12521"/>
            <a:gd name="T29" fmla="*/ 2147483646 h 3652"/>
            <a:gd name="T30" fmla="*/ 2147483646 w 12521"/>
            <a:gd name="T31" fmla="*/ 2147483646 h 3652"/>
            <a:gd name="T32" fmla="*/ 2147483646 w 12521"/>
            <a:gd name="T33" fmla="*/ 2147483646 h 3652"/>
            <a:gd name="T34" fmla="*/ 2147483646 w 12521"/>
            <a:gd name="T35" fmla="*/ 2147483646 h 3652"/>
            <a:gd name="T36" fmla="*/ 2147483646 w 12521"/>
            <a:gd name="T37" fmla="*/ 2147483646 h 3652"/>
            <a:gd name="T38" fmla="*/ 2147483646 w 12521"/>
            <a:gd name="T39" fmla="*/ 2147483646 h 3652"/>
            <a:gd name="T40" fmla="*/ 2147483646 w 12521"/>
            <a:gd name="T41" fmla="*/ 2147483646 h 3652"/>
            <a:gd name="T42" fmla="*/ 2147483646 w 12521"/>
            <a:gd name="T43" fmla="*/ 2147483646 h 3652"/>
            <a:gd name="T44" fmla="*/ 2147483646 w 12521"/>
            <a:gd name="T45" fmla="*/ 2147483646 h 3652"/>
            <a:gd name="T46" fmla="*/ 2147483646 w 12521"/>
            <a:gd name="T47" fmla="*/ 2147483646 h 3652"/>
            <a:gd name="T48" fmla="*/ 2147483646 w 12521"/>
            <a:gd name="T49" fmla="*/ 2147483646 h 3652"/>
            <a:gd name="T50" fmla="*/ 2147483646 w 12521"/>
            <a:gd name="T51" fmla="*/ 2147483646 h 3652"/>
            <a:gd name="T52" fmla="*/ 2147483646 w 12521"/>
            <a:gd name="T53" fmla="*/ 2147483646 h 3652"/>
            <a:gd name="T54" fmla="*/ 2147483646 w 12521"/>
            <a:gd name="T55" fmla="*/ 2147483646 h 3652"/>
            <a:gd name="T56" fmla="*/ 2147483646 w 12521"/>
            <a:gd name="T57" fmla="*/ 2147483646 h 3652"/>
            <a:gd name="T58" fmla="*/ 2147483646 w 12521"/>
            <a:gd name="T59" fmla="*/ 2147483646 h 3652"/>
            <a:gd name="T60" fmla="*/ 2147483646 w 12521"/>
            <a:gd name="T61" fmla="*/ 2147483646 h 3652"/>
            <a:gd name="T62" fmla="*/ 2147483646 w 12521"/>
            <a:gd name="T63" fmla="*/ 2147483646 h 3652"/>
            <a:gd name="T64" fmla="*/ 2147483646 w 12521"/>
            <a:gd name="T65" fmla="*/ 2147483646 h 3652"/>
            <a:gd name="T66" fmla="*/ 2147483646 w 12521"/>
            <a:gd name="T67" fmla="*/ 2147483646 h 3652"/>
            <a:gd name="T68" fmla="*/ 2147483646 w 12521"/>
            <a:gd name="T69" fmla="*/ 2147483646 h 3652"/>
            <a:gd name="T70" fmla="*/ 2147483646 w 12521"/>
            <a:gd name="T71" fmla="*/ 2147483646 h 3652"/>
            <a:gd name="T72" fmla="*/ 2147483646 w 12521"/>
            <a:gd name="T73" fmla="*/ 2147483646 h 3652"/>
            <a:gd name="T74" fmla="*/ 2147483646 w 12521"/>
            <a:gd name="T75" fmla="*/ 2147483646 h 3652"/>
            <a:gd name="T76" fmla="*/ 2147483646 w 12521"/>
            <a:gd name="T77" fmla="*/ 2147483646 h 3652"/>
            <a:gd name="T78" fmla="*/ 2147483646 w 12521"/>
            <a:gd name="T79" fmla="*/ 2147483646 h 3652"/>
            <a:gd name="T80" fmla="*/ 2147483646 w 12521"/>
            <a:gd name="T81" fmla="*/ 2147483646 h 3652"/>
            <a:gd name="T82" fmla="*/ 2147483646 w 12521"/>
            <a:gd name="T83" fmla="*/ 2147483646 h 3652"/>
            <a:gd name="T84" fmla="*/ 2147483646 w 12521"/>
            <a:gd name="T85" fmla="*/ 2147483646 h 3652"/>
            <a:gd name="T86" fmla="*/ 2147483646 w 12521"/>
            <a:gd name="T87" fmla="*/ 2147483646 h 3652"/>
            <a:gd name="T88" fmla="*/ 2147483646 w 12521"/>
            <a:gd name="T89" fmla="*/ 2147483646 h 3652"/>
            <a:gd name="T90" fmla="*/ 2147483646 w 12521"/>
            <a:gd name="T91" fmla="*/ 2147483646 h 3652"/>
            <a:gd name="T92" fmla="*/ 2147483646 w 12521"/>
            <a:gd name="T93" fmla="*/ 2147483646 h 3652"/>
            <a:gd name="T94" fmla="*/ 2147483646 w 12521"/>
            <a:gd name="T95" fmla="*/ 2147483646 h 3652"/>
            <a:gd name="T96" fmla="*/ 2147483646 w 12521"/>
            <a:gd name="T97" fmla="*/ 2147483646 h 3652"/>
            <a:gd name="T98" fmla="*/ 2147483646 w 12521"/>
            <a:gd name="T99" fmla="*/ 2147483646 h 3652"/>
            <a:gd name="T100" fmla="*/ 2147483646 w 12521"/>
            <a:gd name="T101" fmla="*/ 2147483646 h 3652"/>
            <a:gd name="T102" fmla="*/ 2147483646 w 12521"/>
            <a:gd name="T103" fmla="*/ 2147483646 h 3652"/>
            <a:gd name="T104" fmla="*/ 2147483646 w 12521"/>
            <a:gd name="T105" fmla="*/ 2147483646 h 3652"/>
            <a:gd name="T106" fmla="*/ 2147483646 w 12521"/>
            <a:gd name="T107" fmla="*/ 2147483646 h 3652"/>
            <a:gd name="T108" fmla="*/ 2147483646 w 12521"/>
            <a:gd name="T109" fmla="*/ 2147483646 h 3652"/>
            <a:gd name="T110" fmla="*/ 2147483646 w 12521"/>
            <a:gd name="T111" fmla="*/ 2147483646 h 3652"/>
            <a:gd name="T112" fmla="*/ 2147483646 w 12521"/>
            <a:gd name="T113" fmla="*/ 2147483646 h 3652"/>
            <a:gd name="T114" fmla="*/ 2147483646 w 12521"/>
            <a:gd name="T115" fmla="*/ 2147483646 h 3652"/>
            <a:gd name="T116" fmla="*/ 2147483646 w 12521"/>
            <a:gd name="T117" fmla="*/ 2147483646 h 3652"/>
            <a:gd name="T118" fmla="*/ 2147483646 w 12521"/>
            <a:gd name="T119" fmla="*/ 2147483646 h 3652"/>
            <a:gd name="T120" fmla="*/ 2147483646 w 12521"/>
            <a:gd name="T121" fmla="*/ 2147483646 h 3652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12521"/>
            <a:gd name="T184" fmla="*/ 0 h 3652"/>
            <a:gd name="T185" fmla="*/ 12521 w 12521"/>
            <a:gd name="T186" fmla="*/ 3652 h 3652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12521" h="3652">
              <a:moveTo>
                <a:pt x="10916" y="2801"/>
              </a:moveTo>
              <a:lnTo>
                <a:pt x="10912" y="2803"/>
              </a:lnTo>
              <a:lnTo>
                <a:pt x="10907" y="2804"/>
              </a:lnTo>
              <a:lnTo>
                <a:pt x="10905" y="2808"/>
              </a:lnTo>
              <a:lnTo>
                <a:pt x="10901" y="2809"/>
              </a:lnTo>
              <a:lnTo>
                <a:pt x="10898" y="2811"/>
              </a:lnTo>
              <a:lnTo>
                <a:pt x="10897" y="2808"/>
              </a:lnTo>
              <a:lnTo>
                <a:pt x="10902" y="2802"/>
              </a:lnTo>
              <a:lnTo>
                <a:pt x="10904" y="2798"/>
              </a:lnTo>
              <a:lnTo>
                <a:pt x="10916" y="2801"/>
              </a:lnTo>
              <a:close/>
              <a:moveTo>
                <a:pt x="10894" y="2781"/>
              </a:moveTo>
              <a:lnTo>
                <a:pt x="10897" y="2781"/>
              </a:lnTo>
              <a:lnTo>
                <a:pt x="10902" y="2781"/>
              </a:lnTo>
              <a:lnTo>
                <a:pt x="10906" y="2783"/>
              </a:lnTo>
              <a:lnTo>
                <a:pt x="10912" y="2783"/>
              </a:lnTo>
              <a:lnTo>
                <a:pt x="10917" y="2782"/>
              </a:lnTo>
              <a:lnTo>
                <a:pt x="10923" y="2785"/>
              </a:lnTo>
              <a:lnTo>
                <a:pt x="10922" y="2790"/>
              </a:lnTo>
              <a:lnTo>
                <a:pt x="10923" y="2794"/>
              </a:lnTo>
              <a:lnTo>
                <a:pt x="10924" y="2796"/>
              </a:lnTo>
              <a:lnTo>
                <a:pt x="10887" y="2783"/>
              </a:lnTo>
              <a:lnTo>
                <a:pt x="10892" y="2781"/>
              </a:lnTo>
              <a:lnTo>
                <a:pt x="10894" y="2781"/>
              </a:lnTo>
              <a:close/>
              <a:moveTo>
                <a:pt x="10866" y="3025"/>
              </a:moveTo>
              <a:cubicBezTo>
                <a:pt x="10932" y="3015"/>
                <a:pt x="10997" y="3004"/>
                <a:pt x="11062" y="2993"/>
              </a:cubicBezTo>
              <a:cubicBezTo>
                <a:pt x="11051" y="2990"/>
                <a:pt x="11042" y="2980"/>
                <a:pt x="11040" y="2968"/>
              </a:cubicBezTo>
              <a:cubicBezTo>
                <a:pt x="11040" y="2964"/>
                <a:pt x="11040" y="2960"/>
                <a:pt x="11040" y="2957"/>
              </a:cubicBezTo>
              <a:lnTo>
                <a:pt x="11025" y="2959"/>
              </a:lnTo>
              <a:lnTo>
                <a:pt x="11034" y="2980"/>
              </a:lnTo>
              <a:lnTo>
                <a:pt x="10915" y="2998"/>
              </a:lnTo>
              <a:lnTo>
                <a:pt x="10912" y="2994"/>
              </a:lnTo>
              <a:lnTo>
                <a:pt x="10883" y="3000"/>
              </a:lnTo>
              <a:cubicBezTo>
                <a:pt x="10880" y="3010"/>
                <a:pt x="10874" y="3019"/>
                <a:pt x="10866" y="3025"/>
              </a:cubicBezTo>
              <a:close/>
              <a:moveTo>
                <a:pt x="10458" y="2092"/>
              </a:moveTo>
              <a:lnTo>
                <a:pt x="10494" y="2087"/>
              </a:lnTo>
              <a:cubicBezTo>
                <a:pt x="10495" y="2087"/>
                <a:pt x="10495" y="2087"/>
                <a:pt x="10495" y="2087"/>
              </a:cubicBezTo>
              <a:cubicBezTo>
                <a:pt x="10497" y="2087"/>
                <a:pt x="10499" y="2088"/>
                <a:pt x="10500" y="2088"/>
              </a:cubicBezTo>
              <a:lnTo>
                <a:pt x="10907" y="2285"/>
              </a:lnTo>
              <a:cubicBezTo>
                <a:pt x="10916" y="2282"/>
                <a:pt x="10970" y="2261"/>
                <a:pt x="10994" y="2261"/>
              </a:cubicBezTo>
              <a:cubicBezTo>
                <a:pt x="11011" y="2261"/>
                <a:pt x="11014" y="2277"/>
                <a:pt x="11016" y="2291"/>
              </a:cubicBezTo>
              <a:lnTo>
                <a:pt x="11212" y="2239"/>
              </a:lnTo>
              <a:cubicBezTo>
                <a:pt x="11260" y="2226"/>
                <a:pt x="11317" y="2230"/>
                <a:pt x="11338" y="2243"/>
              </a:cubicBezTo>
              <a:cubicBezTo>
                <a:pt x="11351" y="2246"/>
                <a:pt x="11367" y="2250"/>
                <a:pt x="11367" y="2259"/>
              </a:cubicBezTo>
              <a:cubicBezTo>
                <a:pt x="11367" y="2283"/>
                <a:pt x="11294" y="2321"/>
                <a:pt x="11235" y="2337"/>
              </a:cubicBezTo>
              <a:lnTo>
                <a:pt x="11068" y="2382"/>
              </a:lnTo>
              <a:lnTo>
                <a:pt x="11042" y="2399"/>
              </a:lnTo>
              <a:lnTo>
                <a:pt x="11020" y="2428"/>
              </a:lnTo>
              <a:cubicBezTo>
                <a:pt x="11041" y="2418"/>
                <a:pt x="11059" y="2414"/>
                <a:pt x="11082" y="2414"/>
              </a:cubicBezTo>
              <a:cubicBezTo>
                <a:pt x="11087" y="2414"/>
                <a:pt x="11093" y="2416"/>
                <a:pt x="11095" y="2421"/>
              </a:cubicBezTo>
              <a:cubicBezTo>
                <a:pt x="11099" y="2429"/>
                <a:pt x="11100" y="2444"/>
                <a:pt x="11100" y="2455"/>
              </a:cubicBezTo>
              <a:cubicBezTo>
                <a:pt x="11100" y="2458"/>
                <a:pt x="11097" y="2462"/>
                <a:pt x="11092" y="2465"/>
              </a:cubicBezTo>
              <a:cubicBezTo>
                <a:pt x="11075" y="2473"/>
                <a:pt x="11032" y="2477"/>
                <a:pt x="11025" y="2477"/>
              </a:cubicBezTo>
              <a:lnTo>
                <a:pt x="11021" y="2471"/>
              </a:lnTo>
              <a:cubicBezTo>
                <a:pt x="11015" y="2471"/>
                <a:pt x="11009" y="2472"/>
                <a:pt x="11005" y="2471"/>
              </a:cubicBezTo>
              <a:lnTo>
                <a:pt x="11003" y="2467"/>
              </a:lnTo>
              <a:lnTo>
                <a:pt x="10990" y="2467"/>
              </a:lnTo>
              <a:lnTo>
                <a:pt x="10929" y="2539"/>
              </a:lnTo>
              <a:lnTo>
                <a:pt x="10923" y="2534"/>
              </a:lnTo>
              <a:lnTo>
                <a:pt x="10904" y="2540"/>
              </a:lnTo>
              <a:lnTo>
                <a:pt x="10903" y="2519"/>
              </a:lnTo>
              <a:lnTo>
                <a:pt x="10895" y="2520"/>
              </a:lnTo>
              <a:lnTo>
                <a:pt x="10896" y="2517"/>
              </a:lnTo>
              <a:lnTo>
                <a:pt x="10901" y="2513"/>
              </a:lnTo>
              <a:lnTo>
                <a:pt x="10897" y="2484"/>
              </a:lnTo>
              <a:lnTo>
                <a:pt x="10897" y="2480"/>
              </a:lnTo>
              <a:lnTo>
                <a:pt x="10887" y="2482"/>
              </a:lnTo>
              <a:lnTo>
                <a:pt x="10891" y="2474"/>
              </a:lnTo>
              <a:lnTo>
                <a:pt x="10896" y="2469"/>
              </a:lnTo>
              <a:lnTo>
                <a:pt x="10895" y="2466"/>
              </a:lnTo>
              <a:lnTo>
                <a:pt x="10889" y="2468"/>
              </a:lnTo>
              <a:lnTo>
                <a:pt x="10878" y="2476"/>
              </a:lnTo>
              <a:lnTo>
                <a:pt x="10854" y="2451"/>
              </a:lnTo>
              <a:lnTo>
                <a:pt x="10861" y="2447"/>
              </a:lnTo>
              <a:cubicBezTo>
                <a:pt x="10835" y="2452"/>
                <a:pt x="10813" y="2454"/>
                <a:pt x="10785" y="2454"/>
              </a:cubicBezTo>
              <a:cubicBezTo>
                <a:pt x="10761" y="2460"/>
                <a:pt x="10736" y="2468"/>
                <a:pt x="10712" y="2473"/>
              </a:cubicBezTo>
              <a:cubicBezTo>
                <a:pt x="10704" y="2475"/>
                <a:pt x="10695" y="2476"/>
                <a:pt x="10687" y="2477"/>
              </a:cubicBezTo>
              <a:cubicBezTo>
                <a:pt x="10657" y="2479"/>
                <a:pt x="10626" y="2480"/>
                <a:pt x="10596" y="2479"/>
              </a:cubicBezTo>
              <a:lnTo>
                <a:pt x="10589" y="2513"/>
              </a:lnTo>
              <a:cubicBezTo>
                <a:pt x="10589" y="2514"/>
                <a:pt x="10587" y="2515"/>
                <a:pt x="10587" y="2515"/>
              </a:cubicBezTo>
              <a:lnTo>
                <a:pt x="10565" y="2521"/>
              </a:lnTo>
              <a:lnTo>
                <a:pt x="10535" y="2481"/>
              </a:lnTo>
              <a:lnTo>
                <a:pt x="10488" y="2480"/>
              </a:lnTo>
              <a:lnTo>
                <a:pt x="10488" y="2465"/>
              </a:lnTo>
              <a:lnTo>
                <a:pt x="10504" y="2455"/>
              </a:lnTo>
              <a:lnTo>
                <a:pt x="10375" y="2397"/>
              </a:lnTo>
              <a:lnTo>
                <a:pt x="10403" y="2388"/>
              </a:lnTo>
              <a:cubicBezTo>
                <a:pt x="10406" y="2387"/>
                <a:pt x="10409" y="2388"/>
                <a:pt x="10412" y="2388"/>
              </a:cubicBezTo>
              <a:lnTo>
                <a:pt x="10524" y="2420"/>
              </a:lnTo>
              <a:lnTo>
                <a:pt x="10501" y="2338"/>
              </a:lnTo>
              <a:cubicBezTo>
                <a:pt x="10501" y="2338"/>
                <a:pt x="10501" y="2337"/>
                <a:pt x="10501" y="2337"/>
              </a:cubicBezTo>
              <a:cubicBezTo>
                <a:pt x="10508" y="2334"/>
                <a:pt x="10516" y="2331"/>
                <a:pt x="10525" y="2330"/>
              </a:cubicBezTo>
              <a:cubicBezTo>
                <a:pt x="10526" y="2330"/>
                <a:pt x="10528" y="2330"/>
                <a:pt x="10529" y="2331"/>
              </a:cubicBezTo>
              <a:lnTo>
                <a:pt x="10622" y="2405"/>
              </a:lnTo>
              <a:lnTo>
                <a:pt x="10771" y="2360"/>
              </a:lnTo>
              <a:lnTo>
                <a:pt x="10783" y="2341"/>
              </a:lnTo>
              <a:lnTo>
                <a:pt x="10763" y="2320"/>
              </a:lnTo>
              <a:lnTo>
                <a:pt x="10751" y="2324"/>
              </a:lnTo>
              <a:lnTo>
                <a:pt x="10724" y="2301"/>
              </a:lnTo>
              <a:lnTo>
                <a:pt x="10706" y="2305"/>
              </a:lnTo>
              <a:lnTo>
                <a:pt x="10705" y="2299"/>
              </a:lnTo>
              <a:lnTo>
                <a:pt x="10715" y="2291"/>
              </a:lnTo>
              <a:lnTo>
                <a:pt x="10645" y="2241"/>
              </a:lnTo>
              <a:lnTo>
                <a:pt x="10625" y="2244"/>
              </a:lnTo>
              <a:lnTo>
                <a:pt x="10623" y="2238"/>
              </a:lnTo>
              <a:lnTo>
                <a:pt x="10634" y="2231"/>
              </a:lnTo>
              <a:lnTo>
                <a:pt x="10582" y="2190"/>
              </a:lnTo>
              <a:lnTo>
                <a:pt x="10594" y="2185"/>
              </a:lnTo>
              <a:lnTo>
                <a:pt x="10458" y="2092"/>
              </a:lnTo>
              <a:close/>
              <a:moveTo>
                <a:pt x="10306" y="3090"/>
              </a:moveTo>
              <a:lnTo>
                <a:pt x="10306" y="3089"/>
              </a:lnTo>
              <a:lnTo>
                <a:pt x="10304" y="3078"/>
              </a:lnTo>
              <a:cubicBezTo>
                <a:pt x="10308" y="3084"/>
                <a:pt x="10311" y="3087"/>
                <a:pt x="10315" y="3089"/>
              </a:cubicBezTo>
              <a:lnTo>
                <a:pt x="10306" y="3090"/>
              </a:lnTo>
              <a:close/>
              <a:moveTo>
                <a:pt x="10307" y="2876"/>
              </a:moveTo>
              <a:cubicBezTo>
                <a:pt x="10307" y="2892"/>
                <a:pt x="10308" y="2908"/>
                <a:pt x="10306" y="2923"/>
              </a:cubicBezTo>
              <a:cubicBezTo>
                <a:pt x="10305" y="2938"/>
                <a:pt x="10304" y="2953"/>
                <a:pt x="10304" y="2968"/>
              </a:cubicBezTo>
              <a:cubicBezTo>
                <a:pt x="10304" y="2982"/>
                <a:pt x="10304" y="2996"/>
                <a:pt x="10304" y="3010"/>
              </a:cubicBezTo>
              <a:lnTo>
                <a:pt x="10308" y="2994"/>
              </a:lnTo>
              <a:lnTo>
                <a:pt x="10309" y="2975"/>
              </a:lnTo>
              <a:cubicBezTo>
                <a:pt x="10309" y="2962"/>
                <a:pt x="10308" y="2948"/>
                <a:pt x="10309" y="2935"/>
              </a:cubicBezTo>
              <a:lnTo>
                <a:pt x="10311" y="2915"/>
              </a:lnTo>
              <a:lnTo>
                <a:pt x="10312" y="2894"/>
              </a:lnTo>
              <a:lnTo>
                <a:pt x="10312" y="2876"/>
              </a:lnTo>
              <a:lnTo>
                <a:pt x="10307" y="2876"/>
              </a:lnTo>
              <a:close/>
              <a:moveTo>
                <a:pt x="10073" y="3108"/>
              </a:moveTo>
              <a:lnTo>
                <a:pt x="10075" y="3100"/>
              </a:lnTo>
              <a:lnTo>
                <a:pt x="10081" y="3099"/>
              </a:lnTo>
              <a:lnTo>
                <a:pt x="10089" y="3104"/>
              </a:lnTo>
              <a:lnTo>
                <a:pt x="10098" y="3105"/>
              </a:lnTo>
              <a:lnTo>
                <a:pt x="10103" y="3106"/>
              </a:lnTo>
              <a:lnTo>
                <a:pt x="10073" y="3108"/>
              </a:lnTo>
              <a:close/>
              <a:moveTo>
                <a:pt x="10084" y="2928"/>
              </a:moveTo>
              <a:cubicBezTo>
                <a:pt x="10086" y="2945"/>
                <a:pt x="10085" y="2958"/>
                <a:pt x="10082" y="2975"/>
              </a:cubicBezTo>
              <a:lnTo>
                <a:pt x="10081" y="2990"/>
              </a:lnTo>
              <a:cubicBezTo>
                <a:pt x="10077" y="2968"/>
                <a:pt x="10074" y="2947"/>
                <a:pt x="10073" y="2926"/>
              </a:cubicBezTo>
              <a:lnTo>
                <a:pt x="10075" y="2914"/>
              </a:lnTo>
              <a:cubicBezTo>
                <a:pt x="10076" y="2907"/>
                <a:pt x="10077" y="2899"/>
                <a:pt x="10077" y="2891"/>
              </a:cubicBezTo>
              <a:cubicBezTo>
                <a:pt x="10077" y="2886"/>
                <a:pt x="10078" y="2881"/>
                <a:pt x="10079" y="2876"/>
              </a:cubicBezTo>
              <a:cubicBezTo>
                <a:pt x="10082" y="2882"/>
                <a:pt x="10083" y="2889"/>
                <a:pt x="10084" y="2895"/>
              </a:cubicBezTo>
              <a:cubicBezTo>
                <a:pt x="10084" y="2905"/>
                <a:pt x="10084" y="2916"/>
                <a:pt x="10084" y="2928"/>
              </a:cubicBezTo>
              <a:close/>
              <a:moveTo>
                <a:pt x="8601" y="3130"/>
              </a:moveTo>
              <a:cubicBezTo>
                <a:pt x="8586" y="3122"/>
                <a:pt x="8576" y="3100"/>
                <a:pt x="8576" y="3089"/>
              </a:cubicBezTo>
              <a:cubicBezTo>
                <a:pt x="8576" y="3077"/>
                <a:pt x="8576" y="3081"/>
                <a:pt x="8577" y="3077"/>
              </a:cubicBezTo>
              <a:lnTo>
                <a:pt x="8550" y="3077"/>
              </a:lnTo>
              <a:cubicBezTo>
                <a:pt x="8551" y="3081"/>
                <a:pt x="8552" y="3078"/>
                <a:pt x="8552" y="3089"/>
              </a:cubicBezTo>
              <a:cubicBezTo>
                <a:pt x="8552" y="3100"/>
                <a:pt x="8541" y="3122"/>
                <a:pt x="8526" y="3130"/>
              </a:cubicBezTo>
              <a:lnTo>
                <a:pt x="8601" y="3130"/>
              </a:lnTo>
              <a:close/>
              <a:moveTo>
                <a:pt x="9307" y="3130"/>
              </a:moveTo>
              <a:cubicBezTo>
                <a:pt x="9293" y="3123"/>
                <a:pt x="9283" y="3109"/>
                <a:pt x="9281" y="3092"/>
              </a:cubicBezTo>
              <a:lnTo>
                <a:pt x="9275" y="3092"/>
              </a:lnTo>
              <a:lnTo>
                <a:pt x="9275" y="3111"/>
              </a:lnTo>
              <a:lnTo>
                <a:pt x="9265" y="3111"/>
              </a:lnTo>
              <a:lnTo>
                <a:pt x="9258" y="3092"/>
              </a:lnTo>
              <a:lnTo>
                <a:pt x="9243" y="3092"/>
              </a:lnTo>
              <a:lnTo>
                <a:pt x="9243" y="3041"/>
              </a:lnTo>
              <a:lnTo>
                <a:pt x="9248" y="3041"/>
              </a:lnTo>
              <a:lnTo>
                <a:pt x="9248" y="3030"/>
              </a:lnTo>
              <a:lnTo>
                <a:pt x="9265" y="3030"/>
              </a:lnTo>
              <a:lnTo>
                <a:pt x="9265" y="3039"/>
              </a:lnTo>
              <a:lnTo>
                <a:pt x="9340" y="3039"/>
              </a:lnTo>
              <a:lnTo>
                <a:pt x="9340" y="3031"/>
              </a:lnTo>
              <a:lnTo>
                <a:pt x="9354" y="3027"/>
              </a:lnTo>
              <a:lnTo>
                <a:pt x="9354" y="3014"/>
              </a:lnTo>
              <a:lnTo>
                <a:pt x="9217" y="3016"/>
              </a:lnTo>
              <a:lnTo>
                <a:pt x="9178" y="3041"/>
              </a:lnTo>
              <a:lnTo>
                <a:pt x="9114" y="3041"/>
              </a:lnTo>
              <a:lnTo>
                <a:pt x="9114" y="3093"/>
              </a:lnTo>
              <a:lnTo>
                <a:pt x="9121" y="3093"/>
              </a:lnTo>
              <a:lnTo>
                <a:pt x="9121" y="3099"/>
              </a:lnTo>
              <a:lnTo>
                <a:pt x="9091" y="3099"/>
              </a:lnTo>
              <a:lnTo>
                <a:pt x="9091" y="3093"/>
              </a:lnTo>
              <a:lnTo>
                <a:pt x="9098" y="3093"/>
              </a:lnTo>
              <a:lnTo>
                <a:pt x="9098" y="3041"/>
              </a:lnTo>
              <a:lnTo>
                <a:pt x="8688" y="3045"/>
              </a:lnTo>
              <a:lnTo>
                <a:pt x="8688" y="3075"/>
              </a:lnTo>
              <a:lnTo>
                <a:pt x="8668" y="3075"/>
              </a:lnTo>
              <a:cubicBezTo>
                <a:pt x="8669" y="3080"/>
                <a:pt x="8670" y="3077"/>
                <a:pt x="8670" y="3089"/>
              </a:cubicBezTo>
              <a:cubicBezTo>
                <a:pt x="8670" y="3100"/>
                <a:pt x="8659" y="3122"/>
                <a:pt x="8644" y="3130"/>
              </a:cubicBezTo>
              <a:lnTo>
                <a:pt x="9307" y="3130"/>
              </a:lnTo>
              <a:close/>
              <a:moveTo>
                <a:pt x="9417" y="3130"/>
              </a:moveTo>
              <a:cubicBezTo>
                <a:pt x="9403" y="3123"/>
                <a:pt x="9393" y="3109"/>
                <a:pt x="9391" y="3093"/>
              </a:cubicBezTo>
              <a:lnTo>
                <a:pt x="9375" y="3092"/>
              </a:lnTo>
              <a:cubicBezTo>
                <a:pt x="9374" y="3109"/>
                <a:pt x="9364" y="3123"/>
                <a:pt x="9350" y="3130"/>
              </a:cubicBezTo>
              <a:lnTo>
                <a:pt x="9391" y="3130"/>
              </a:lnTo>
              <a:lnTo>
                <a:pt x="9417" y="3130"/>
              </a:lnTo>
              <a:close/>
              <a:moveTo>
                <a:pt x="9814" y="3122"/>
              </a:moveTo>
              <a:cubicBezTo>
                <a:pt x="9807" y="3115"/>
                <a:pt x="9802" y="3106"/>
                <a:pt x="9799" y="3096"/>
              </a:cubicBezTo>
              <a:lnTo>
                <a:pt x="9774" y="3095"/>
              </a:lnTo>
              <a:lnTo>
                <a:pt x="9773" y="3103"/>
              </a:lnTo>
              <a:lnTo>
                <a:pt x="9592" y="3104"/>
              </a:lnTo>
              <a:lnTo>
                <a:pt x="9592" y="3093"/>
              </a:lnTo>
              <a:lnTo>
                <a:pt x="9485" y="3093"/>
              </a:lnTo>
              <a:cubicBezTo>
                <a:pt x="9484" y="3109"/>
                <a:pt x="9474" y="3123"/>
                <a:pt x="9460" y="3130"/>
              </a:cubicBezTo>
              <a:cubicBezTo>
                <a:pt x="9579" y="3129"/>
                <a:pt x="9697" y="3126"/>
                <a:pt x="9814" y="3122"/>
              </a:cubicBezTo>
              <a:close/>
              <a:moveTo>
                <a:pt x="8347" y="2779"/>
              </a:moveTo>
              <a:lnTo>
                <a:pt x="9490" y="2767"/>
              </a:lnTo>
              <a:lnTo>
                <a:pt x="9492" y="3013"/>
              </a:lnTo>
              <a:lnTo>
                <a:pt x="9411" y="3014"/>
              </a:lnTo>
              <a:lnTo>
                <a:pt x="9411" y="3027"/>
              </a:lnTo>
              <a:lnTo>
                <a:pt x="9425" y="3031"/>
              </a:lnTo>
              <a:lnTo>
                <a:pt x="9425" y="3039"/>
              </a:lnTo>
              <a:lnTo>
                <a:pt x="9572" y="3039"/>
              </a:lnTo>
              <a:lnTo>
                <a:pt x="9572" y="3031"/>
              </a:lnTo>
              <a:lnTo>
                <a:pt x="9548" y="3031"/>
              </a:lnTo>
              <a:lnTo>
                <a:pt x="9552" y="2869"/>
              </a:lnTo>
              <a:lnTo>
                <a:pt x="9570" y="2869"/>
              </a:lnTo>
              <a:lnTo>
                <a:pt x="9583" y="2778"/>
              </a:lnTo>
              <a:lnTo>
                <a:pt x="9649" y="2795"/>
              </a:lnTo>
              <a:cubicBezTo>
                <a:pt x="9687" y="2805"/>
                <a:pt x="9711" y="2841"/>
                <a:pt x="9725" y="2869"/>
              </a:cubicBezTo>
              <a:lnTo>
                <a:pt x="9767" y="2870"/>
              </a:lnTo>
              <a:cubicBezTo>
                <a:pt x="9775" y="2871"/>
                <a:pt x="9784" y="2875"/>
                <a:pt x="9787" y="2883"/>
              </a:cubicBezTo>
              <a:lnTo>
                <a:pt x="9805" y="2937"/>
              </a:lnTo>
              <a:lnTo>
                <a:pt x="9919" y="2957"/>
              </a:lnTo>
              <a:cubicBezTo>
                <a:pt x="9937" y="2960"/>
                <a:pt x="9947" y="2970"/>
                <a:pt x="9947" y="2989"/>
              </a:cubicBezTo>
              <a:lnTo>
                <a:pt x="9947" y="3074"/>
              </a:lnTo>
              <a:lnTo>
                <a:pt x="9949" y="3075"/>
              </a:lnTo>
              <a:cubicBezTo>
                <a:pt x="9952" y="3075"/>
                <a:pt x="9954" y="3078"/>
                <a:pt x="9953" y="3081"/>
              </a:cubicBezTo>
              <a:lnTo>
                <a:pt x="9953" y="3096"/>
              </a:lnTo>
              <a:cubicBezTo>
                <a:pt x="9953" y="3098"/>
                <a:pt x="9951" y="3101"/>
                <a:pt x="9948" y="3101"/>
              </a:cubicBezTo>
              <a:lnTo>
                <a:pt x="9898" y="3101"/>
              </a:lnTo>
              <a:cubicBezTo>
                <a:pt x="9895" y="3108"/>
                <a:pt x="9892" y="3114"/>
                <a:pt x="9887" y="3119"/>
              </a:cubicBezTo>
              <a:cubicBezTo>
                <a:pt x="9935" y="3116"/>
                <a:pt x="9983" y="3114"/>
                <a:pt x="10030" y="3111"/>
              </a:cubicBezTo>
              <a:cubicBezTo>
                <a:pt x="10030" y="3110"/>
                <a:pt x="10030" y="3108"/>
                <a:pt x="10030" y="3107"/>
              </a:cubicBezTo>
              <a:cubicBezTo>
                <a:pt x="10030" y="3106"/>
                <a:pt x="10032" y="3103"/>
                <a:pt x="10034" y="3100"/>
              </a:cubicBezTo>
              <a:lnTo>
                <a:pt x="10034" y="3089"/>
              </a:lnTo>
              <a:lnTo>
                <a:pt x="10027" y="3087"/>
              </a:lnTo>
              <a:lnTo>
                <a:pt x="10025" y="3071"/>
              </a:lnTo>
              <a:lnTo>
                <a:pt x="10026" y="3059"/>
              </a:lnTo>
              <a:cubicBezTo>
                <a:pt x="10026" y="3049"/>
                <a:pt x="10025" y="3041"/>
                <a:pt x="10022" y="3031"/>
              </a:cubicBezTo>
              <a:cubicBezTo>
                <a:pt x="10024" y="3014"/>
                <a:pt x="10025" y="3001"/>
                <a:pt x="10023" y="2983"/>
              </a:cubicBezTo>
              <a:lnTo>
                <a:pt x="10021" y="2972"/>
              </a:lnTo>
              <a:lnTo>
                <a:pt x="10023" y="2960"/>
              </a:lnTo>
              <a:lnTo>
                <a:pt x="10023" y="2954"/>
              </a:lnTo>
              <a:cubicBezTo>
                <a:pt x="10022" y="2945"/>
                <a:pt x="10025" y="2937"/>
                <a:pt x="10024" y="2928"/>
              </a:cubicBezTo>
              <a:cubicBezTo>
                <a:pt x="10022" y="2921"/>
                <a:pt x="10023" y="2916"/>
                <a:pt x="10023" y="2909"/>
              </a:cubicBezTo>
              <a:cubicBezTo>
                <a:pt x="10023" y="2899"/>
                <a:pt x="10020" y="2889"/>
                <a:pt x="10019" y="2879"/>
              </a:cubicBezTo>
              <a:cubicBezTo>
                <a:pt x="10017" y="2871"/>
                <a:pt x="10015" y="2862"/>
                <a:pt x="10013" y="2853"/>
              </a:cubicBezTo>
              <a:cubicBezTo>
                <a:pt x="10014" y="2841"/>
                <a:pt x="10013" y="2831"/>
                <a:pt x="10015" y="2819"/>
              </a:cubicBezTo>
              <a:lnTo>
                <a:pt x="10011" y="2809"/>
              </a:lnTo>
              <a:cubicBezTo>
                <a:pt x="10011" y="2799"/>
                <a:pt x="10009" y="2795"/>
                <a:pt x="10008" y="2795"/>
              </a:cubicBezTo>
              <a:cubicBezTo>
                <a:pt x="10006" y="2794"/>
                <a:pt x="10004" y="2796"/>
                <a:pt x="9999" y="2792"/>
              </a:cubicBezTo>
              <a:cubicBezTo>
                <a:pt x="9993" y="2785"/>
                <a:pt x="9995" y="2784"/>
                <a:pt x="9996" y="2776"/>
              </a:cubicBezTo>
              <a:lnTo>
                <a:pt x="9990" y="2772"/>
              </a:lnTo>
              <a:lnTo>
                <a:pt x="9985" y="2766"/>
              </a:lnTo>
              <a:cubicBezTo>
                <a:pt x="9983" y="2757"/>
                <a:pt x="9982" y="2754"/>
                <a:pt x="9982" y="2745"/>
              </a:cubicBezTo>
              <a:lnTo>
                <a:pt x="9979" y="2739"/>
              </a:lnTo>
              <a:lnTo>
                <a:pt x="9979" y="2726"/>
              </a:lnTo>
              <a:cubicBezTo>
                <a:pt x="9976" y="2720"/>
                <a:pt x="9978" y="2716"/>
                <a:pt x="9979" y="2709"/>
              </a:cubicBezTo>
              <a:cubicBezTo>
                <a:pt x="9978" y="2708"/>
                <a:pt x="9974" y="2707"/>
                <a:pt x="9974" y="2705"/>
              </a:cubicBezTo>
              <a:cubicBezTo>
                <a:pt x="9971" y="2696"/>
                <a:pt x="9977" y="2679"/>
                <a:pt x="9978" y="2670"/>
              </a:cubicBezTo>
              <a:cubicBezTo>
                <a:pt x="9980" y="2661"/>
                <a:pt x="9982" y="2651"/>
                <a:pt x="9983" y="2642"/>
              </a:cubicBezTo>
              <a:lnTo>
                <a:pt x="9984" y="2627"/>
              </a:lnTo>
              <a:lnTo>
                <a:pt x="9987" y="2610"/>
              </a:lnTo>
              <a:lnTo>
                <a:pt x="9985" y="2594"/>
              </a:lnTo>
              <a:lnTo>
                <a:pt x="9987" y="2576"/>
              </a:lnTo>
              <a:lnTo>
                <a:pt x="9989" y="2565"/>
              </a:lnTo>
              <a:lnTo>
                <a:pt x="9990" y="2562"/>
              </a:lnTo>
              <a:cubicBezTo>
                <a:pt x="10003" y="2553"/>
                <a:pt x="10016" y="2545"/>
                <a:pt x="10031" y="2540"/>
              </a:cubicBezTo>
              <a:cubicBezTo>
                <a:pt x="10038" y="2537"/>
                <a:pt x="10044" y="2532"/>
                <a:pt x="10051" y="2529"/>
              </a:cubicBezTo>
              <a:lnTo>
                <a:pt x="10053" y="2524"/>
              </a:lnTo>
              <a:lnTo>
                <a:pt x="10055" y="2517"/>
              </a:lnTo>
              <a:lnTo>
                <a:pt x="10055" y="2512"/>
              </a:lnTo>
              <a:lnTo>
                <a:pt x="10052" y="2506"/>
              </a:lnTo>
              <a:lnTo>
                <a:pt x="10051" y="2501"/>
              </a:lnTo>
              <a:cubicBezTo>
                <a:pt x="10049" y="2501"/>
                <a:pt x="10049" y="2502"/>
                <a:pt x="10048" y="2501"/>
              </a:cubicBezTo>
              <a:cubicBezTo>
                <a:pt x="10046" y="2501"/>
                <a:pt x="10045" y="2500"/>
                <a:pt x="10045" y="2498"/>
              </a:cubicBezTo>
              <a:cubicBezTo>
                <a:pt x="10044" y="2492"/>
                <a:pt x="10041" y="2486"/>
                <a:pt x="10040" y="2481"/>
              </a:cubicBezTo>
              <a:cubicBezTo>
                <a:pt x="10040" y="2479"/>
                <a:pt x="10041" y="2477"/>
                <a:pt x="10042" y="2476"/>
              </a:cubicBezTo>
              <a:lnTo>
                <a:pt x="10041" y="2471"/>
              </a:lnTo>
              <a:lnTo>
                <a:pt x="10041" y="2458"/>
              </a:lnTo>
              <a:cubicBezTo>
                <a:pt x="10042" y="2452"/>
                <a:pt x="10045" y="2447"/>
                <a:pt x="10050" y="2441"/>
              </a:cubicBezTo>
              <a:lnTo>
                <a:pt x="10057" y="2432"/>
              </a:lnTo>
              <a:cubicBezTo>
                <a:pt x="10067" y="2431"/>
                <a:pt x="10075" y="2428"/>
                <a:pt x="10085" y="2429"/>
              </a:cubicBezTo>
              <a:cubicBezTo>
                <a:pt x="10089" y="2431"/>
                <a:pt x="10091" y="2432"/>
                <a:pt x="10094" y="2435"/>
              </a:cubicBezTo>
              <a:cubicBezTo>
                <a:pt x="10100" y="2437"/>
                <a:pt x="10102" y="2439"/>
                <a:pt x="10106" y="2444"/>
              </a:cubicBezTo>
              <a:lnTo>
                <a:pt x="10106" y="2449"/>
              </a:lnTo>
              <a:cubicBezTo>
                <a:pt x="10109" y="2454"/>
                <a:pt x="10109" y="2457"/>
                <a:pt x="10112" y="2462"/>
              </a:cubicBezTo>
              <a:cubicBezTo>
                <a:pt x="10113" y="2468"/>
                <a:pt x="10113" y="2473"/>
                <a:pt x="10115" y="2479"/>
              </a:cubicBezTo>
              <a:lnTo>
                <a:pt x="10113" y="2482"/>
              </a:lnTo>
              <a:cubicBezTo>
                <a:pt x="10113" y="2486"/>
                <a:pt x="10113" y="2489"/>
                <a:pt x="10113" y="2492"/>
              </a:cubicBezTo>
              <a:cubicBezTo>
                <a:pt x="10113" y="2494"/>
                <a:pt x="10112" y="2495"/>
                <a:pt x="10111" y="2496"/>
              </a:cubicBezTo>
              <a:lnTo>
                <a:pt x="10108" y="2496"/>
              </a:lnTo>
              <a:lnTo>
                <a:pt x="10107" y="2501"/>
              </a:lnTo>
              <a:cubicBezTo>
                <a:pt x="10106" y="2507"/>
                <a:pt x="10107" y="2512"/>
                <a:pt x="10107" y="2518"/>
              </a:cubicBezTo>
              <a:lnTo>
                <a:pt x="10108" y="2523"/>
              </a:lnTo>
              <a:lnTo>
                <a:pt x="10109" y="2526"/>
              </a:lnTo>
              <a:cubicBezTo>
                <a:pt x="10114" y="2529"/>
                <a:pt x="10119" y="2532"/>
                <a:pt x="10125" y="2535"/>
              </a:cubicBezTo>
              <a:cubicBezTo>
                <a:pt x="10135" y="2537"/>
                <a:pt x="10143" y="2541"/>
                <a:pt x="10153" y="2544"/>
              </a:cubicBezTo>
              <a:cubicBezTo>
                <a:pt x="10157" y="2546"/>
                <a:pt x="10160" y="2549"/>
                <a:pt x="10164" y="2551"/>
              </a:cubicBezTo>
              <a:cubicBezTo>
                <a:pt x="10174" y="2557"/>
                <a:pt x="10175" y="2560"/>
                <a:pt x="10178" y="2571"/>
              </a:cubicBezTo>
              <a:lnTo>
                <a:pt x="10181" y="2578"/>
              </a:lnTo>
              <a:cubicBezTo>
                <a:pt x="10181" y="2588"/>
                <a:pt x="10183" y="2598"/>
                <a:pt x="10184" y="2608"/>
              </a:cubicBezTo>
              <a:lnTo>
                <a:pt x="10190" y="2631"/>
              </a:lnTo>
              <a:lnTo>
                <a:pt x="10193" y="2648"/>
              </a:lnTo>
              <a:lnTo>
                <a:pt x="10194" y="2659"/>
              </a:lnTo>
              <a:cubicBezTo>
                <a:pt x="10196" y="2672"/>
                <a:pt x="10200" y="2684"/>
                <a:pt x="10205" y="2697"/>
              </a:cubicBezTo>
              <a:lnTo>
                <a:pt x="10205" y="2712"/>
              </a:lnTo>
              <a:lnTo>
                <a:pt x="10211" y="2743"/>
              </a:lnTo>
              <a:lnTo>
                <a:pt x="10211" y="2755"/>
              </a:lnTo>
              <a:lnTo>
                <a:pt x="10212" y="2769"/>
              </a:lnTo>
              <a:lnTo>
                <a:pt x="10208" y="2794"/>
              </a:lnTo>
              <a:lnTo>
                <a:pt x="10207" y="2799"/>
              </a:lnTo>
              <a:lnTo>
                <a:pt x="10201" y="2803"/>
              </a:lnTo>
              <a:lnTo>
                <a:pt x="10198" y="2811"/>
              </a:lnTo>
              <a:lnTo>
                <a:pt x="10195" y="2815"/>
              </a:lnTo>
              <a:cubicBezTo>
                <a:pt x="10188" y="2818"/>
                <a:pt x="10186" y="2822"/>
                <a:pt x="10178" y="2822"/>
              </a:cubicBezTo>
              <a:lnTo>
                <a:pt x="10173" y="2820"/>
              </a:lnTo>
              <a:lnTo>
                <a:pt x="10170" y="2816"/>
              </a:lnTo>
              <a:lnTo>
                <a:pt x="10166" y="2810"/>
              </a:lnTo>
              <a:lnTo>
                <a:pt x="10164" y="2803"/>
              </a:lnTo>
              <a:lnTo>
                <a:pt x="10162" y="2795"/>
              </a:lnTo>
              <a:cubicBezTo>
                <a:pt x="10158" y="2807"/>
                <a:pt x="10159" y="2818"/>
                <a:pt x="10158" y="2831"/>
              </a:cubicBezTo>
              <a:lnTo>
                <a:pt x="10151" y="2833"/>
              </a:lnTo>
              <a:lnTo>
                <a:pt x="10149" y="2848"/>
              </a:lnTo>
              <a:lnTo>
                <a:pt x="10146" y="2861"/>
              </a:lnTo>
              <a:cubicBezTo>
                <a:pt x="10146" y="2871"/>
                <a:pt x="10146" y="2880"/>
                <a:pt x="10143" y="2891"/>
              </a:cubicBezTo>
              <a:cubicBezTo>
                <a:pt x="10138" y="2909"/>
                <a:pt x="10135" y="2927"/>
                <a:pt x="10133" y="2946"/>
              </a:cubicBezTo>
              <a:cubicBezTo>
                <a:pt x="10132" y="2957"/>
                <a:pt x="10131" y="2968"/>
                <a:pt x="10129" y="2979"/>
              </a:cubicBezTo>
              <a:lnTo>
                <a:pt x="10127" y="2990"/>
              </a:lnTo>
              <a:lnTo>
                <a:pt x="10126" y="3000"/>
              </a:lnTo>
              <a:lnTo>
                <a:pt x="10123" y="3004"/>
              </a:lnTo>
              <a:lnTo>
                <a:pt x="10123" y="3017"/>
              </a:lnTo>
              <a:cubicBezTo>
                <a:pt x="10122" y="3031"/>
                <a:pt x="10120" y="3042"/>
                <a:pt x="10114" y="3055"/>
              </a:cubicBezTo>
              <a:lnTo>
                <a:pt x="10117" y="3065"/>
              </a:lnTo>
              <a:lnTo>
                <a:pt x="10115" y="3073"/>
              </a:lnTo>
              <a:cubicBezTo>
                <a:pt x="10114" y="3076"/>
                <a:pt x="10114" y="3078"/>
                <a:pt x="10114" y="3080"/>
              </a:cubicBezTo>
              <a:cubicBezTo>
                <a:pt x="10114" y="3082"/>
                <a:pt x="10115" y="3084"/>
                <a:pt x="10118" y="3086"/>
              </a:cubicBezTo>
              <a:cubicBezTo>
                <a:pt x="10123" y="3092"/>
                <a:pt x="10125" y="3094"/>
                <a:pt x="10125" y="3097"/>
              </a:cubicBezTo>
              <a:cubicBezTo>
                <a:pt x="10125" y="3099"/>
                <a:pt x="10125" y="3102"/>
                <a:pt x="10123" y="3105"/>
              </a:cubicBezTo>
              <a:cubicBezTo>
                <a:pt x="10174" y="3101"/>
                <a:pt x="10224" y="3097"/>
                <a:pt x="10274" y="3093"/>
              </a:cubicBezTo>
              <a:lnTo>
                <a:pt x="10277" y="3077"/>
              </a:lnTo>
              <a:lnTo>
                <a:pt x="10278" y="3064"/>
              </a:lnTo>
              <a:cubicBezTo>
                <a:pt x="10279" y="3052"/>
                <a:pt x="10280" y="3040"/>
                <a:pt x="10279" y="3029"/>
              </a:cubicBezTo>
              <a:cubicBezTo>
                <a:pt x="10278" y="3008"/>
                <a:pt x="10273" y="2987"/>
                <a:pt x="10270" y="2966"/>
              </a:cubicBezTo>
              <a:cubicBezTo>
                <a:pt x="10269" y="2956"/>
                <a:pt x="10267" y="2941"/>
                <a:pt x="10268" y="2930"/>
              </a:cubicBezTo>
              <a:lnTo>
                <a:pt x="10245" y="2950"/>
              </a:lnTo>
              <a:lnTo>
                <a:pt x="10222" y="2951"/>
              </a:lnTo>
              <a:lnTo>
                <a:pt x="10212" y="2844"/>
              </a:lnTo>
              <a:lnTo>
                <a:pt x="10231" y="2830"/>
              </a:lnTo>
              <a:lnTo>
                <a:pt x="10231" y="2824"/>
              </a:lnTo>
              <a:lnTo>
                <a:pt x="10235" y="2820"/>
              </a:lnTo>
              <a:lnTo>
                <a:pt x="10235" y="2817"/>
              </a:lnTo>
              <a:lnTo>
                <a:pt x="10233" y="2812"/>
              </a:lnTo>
              <a:lnTo>
                <a:pt x="10230" y="2809"/>
              </a:lnTo>
              <a:lnTo>
                <a:pt x="10230" y="2805"/>
              </a:lnTo>
              <a:lnTo>
                <a:pt x="10230" y="2800"/>
              </a:lnTo>
              <a:lnTo>
                <a:pt x="10232" y="2789"/>
              </a:lnTo>
              <a:lnTo>
                <a:pt x="10235" y="2780"/>
              </a:lnTo>
              <a:cubicBezTo>
                <a:pt x="10237" y="2761"/>
                <a:pt x="10237" y="2741"/>
                <a:pt x="10238" y="2721"/>
              </a:cubicBezTo>
              <a:lnTo>
                <a:pt x="10237" y="2705"/>
              </a:lnTo>
              <a:lnTo>
                <a:pt x="10238" y="2690"/>
              </a:lnTo>
              <a:lnTo>
                <a:pt x="10240" y="2678"/>
              </a:lnTo>
              <a:lnTo>
                <a:pt x="10235" y="2675"/>
              </a:lnTo>
              <a:lnTo>
                <a:pt x="10229" y="2673"/>
              </a:lnTo>
              <a:lnTo>
                <a:pt x="10225" y="2667"/>
              </a:lnTo>
              <a:lnTo>
                <a:pt x="10225" y="2663"/>
              </a:lnTo>
              <a:lnTo>
                <a:pt x="10228" y="2656"/>
              </a:lnTo>
              <a:lnTo>
                <a:pt x="10231" y="2643"/>
              </a:lnTo>
              <a:lnTo>
                <a:pt x="10231" y="2623"/>
              </a:lnTo>
              <a:lnTo>
                <a:pt x="10235" y="2602"/>
              </a:lnTo>
              <a:lnTo>
                <a:pt x="10238" y="2576"/>
              </a:lnTo>
              <a:lnTo>
                <a:pt x="10249" y="2566"/>
              </a:lnTo>
              <a:cubicBezTo>
                <a:pt x="10260" y="2560"/>
                <a:pt x="10269" y="2556"/>
                <a:pt x="10278" y="2548"/>
              </a:cubicBezTo>
              <a:cubicBezTo>
                <a:pt x="10285" y="2543"/>
                <a:pt x="10287" y="2542"/>
                <a:pt x="10288" y="2533"/>
              </a:cubicBezTo>
              <a:cubicBezTo>
                <a:pt x="10288" y="2531"/>
                <a:pt x="10291" y="2529"/>
                <a:pt x="10291" y="2526"/>
              </a:cubicBezTo>
              <a:cubicBezTo>
                <a:pt x="10291" y="2525"/>
                <a:pt x="10289" y="2523"/>
                <a:pt x="10289" y="2521"/>
              </a:cubicBezTo>
              <a:cubicBezTo>
                <a:pt x="10287" y="2515"/>
                <a:pt x="10289" y="2510"/>
                <a:pt x="10290" y="2506"/>
              </a:cubicBezTo>
              <a:cubicBezTo>
                <a:pt x="10291" y="2502"/>
                <a:pt x="10292" y="2496"/>
                <a:pt x="10295" y="2490"/>
              </a:cubicBezTo>
              <a:cubicBezTo>
                <a:pt x="10297" y="2488"/>
                <a:pt x="10300" y="2486"/>
                <a:pt x="10301" y="2484"/>
              </a:cubicBezTo>
              <a:cubicBezTo>
                <a:pt x="10303" y="2482"/>
                <a:pt x="10303" y="2478"/>
                <a:pt x="10305" y="2477"/>
              </a:cubicBezTo>
              <a:cubicBezTo>
                <a:pt x="10307" y="2475"/>
                <a:pt x="10310" y="2474"/>
                <a:pt x="10313" y="2472"/>
              </a:cubicBezTo>
              <a:cubicBezTo>
                <a:pt x="10319" y="2468"/>
                <a:pt x="10323" y="2460"/>
                <a:pt x="10329" y="2457"/>
              </a:cubicBezTo>
              <a:cubicBezTo>
                <a:pt x="10335" y="2454"/>
                <a:pt x="10339" y="2454"/>
                <a:pt x="10346" y="2456"/>
              </a:cubicBezTo>
              <a:cubicBezTo>
                <a:pt x="10351" y="2457"/>
                <a:pt x="10356" y="2458"/>
                <a:pt x="10359" y="2461"/>
              </a:cubicBezTo>
              <a:cubicBezTo>
                <a:pt x="10374" y="2465"/>
                <a:pt x="10373" y="2475"/>
                <a:pt x="10375" y="2481"/>
              </a:cubicBezTo>
              <a:cubicBezTo>
                <a:pt x="10378" y="2490"/>
                <a:pt x="10379" y="2498"/>
                <a:pt x="10375" y="2507"/>
              </a:cubicBezTo>
              <a:cubicBezTo>
                <a:pt x="10375" y="2508"/>
                <a:pt x="10378" y="2510"/>
                <a:pt x="10379" y="2511"/>
              </a:cubicBezTo>
              <a:cubicBezTo>
                <a:pt x="10381" y="2513"/>
                <a:pt x="10385" y="2514"/>
                <a:pt x="10386" y="2516"/>
              </a:cubicBezTo>
              <a:cubicBezTo>
                <a:pt x="10387" y="2517"/>
                <a:pt x="10387" y="2519"/>
                <a:pt x="10387" y="2521"/>
              </a:cubicBezTo>
              <a:cubicBezTo>
                <a:pt x="10387" y="2523"/>
                <a:pt x="10387" y="2525"/>
                <a:pt x="10387" y="2527"/>
              </a:cubicBezTo>
              <a:cubicBezTo>
                <a:pt x="10386" y="2534"/>
                <a:pt x="10384" y="2540"/>
                <a:pt x="10382" y="2547"/>
              </a:cubicBezTo>
              <a:cubicBezTo>
                <a:pt x="10381" y="2549"/>
                <a:pt x="10381" y="2552"/>
                <a:pt x="10381" y="2555"/>
              </a:cubicBezTo>
              <a:cubicBezTo>
                <a:pt x="10382" y="2556"/>
                <a:pt x="10384" y="2557"/>
                <a:pt x="10385" y="2557"/>
              </a:cubicBezTo>
              <a:cubicBezTo>
                <a:pt x="10396" y="2558"/>
                <a:pt x="10403" y="2564"/>
                <a:pt x="10410" y="2572"/>
              </a:cubicBezTo>
              <a:lnTo>
                <a:pt x="10413" y="2581"/>
              </a:lnTo>
              <a:lnTo>
                <a:pt x="10413" y="2588"/>
              </a:lnTo>
              <a:cubicBezTo>
                <a:pt x="10411" y="2598"/>
                <a:pt x="10412" y="2606"/>
                <a:pt x="10413" y="2616"/>
              </a:cubicBezTo>
              <a:lnTo>
                <a:pt x="10412" y="2627"/>
              </a:lnTo>
              <a:lnTo>
                <a:pt x="10410" y="2634"/>
              </a:lnTo>
              <a:lnTo>
                <a:pt x="10406" y="2635"/>
              </a:lnTo>
              <a:lnTo>
                <a:pt x="10404" y="2639"/>
              </a:lnTo>
              <a:lnTo>
                <a:pt x="10403" y="2646"/>
              </a:lnTo>
              <a:lnTo>
                <a:pt x="10401" y="2651"/>
              </a:lnTo>
              <a:lnTo>
                <a:pt x="10393" y="2654"/>
              </a:lnTo>
              <a:lnTo>
                <a:pt x="10387" y="2656"/>
              </a:lnTo>
              <a:lnTo>
                <a:pt x="10381" y="2657"/>
              </a:lnTo>
              <a:lnTo>
                <a:pt x="10375" y="2653"/>
              </a:lnTo>
              <a:lnTo>
                <a:pt x="10370" y="2650"/>
              </a:lnTo>
              <a:lnTo>
                <a:pt x="10367" y="2657"/>
              </a:lnTo>
              <a:lnTo>
                <a:pt x="10360" y="2683"/>
              </a:lnTo>
              <a:lnTo>
                <a:pt x="10360" y="2697"/>
              </a:lnTo>
              <a:lnTo>
                <a:pt x="10369" y="2715"/>
              </a:lnTo>
              <a:cubicBezTo>
                <a:pt x="10374" y="2730"/>
                <a:pt x="10377" y="2744"/>
                <a:pt x="10379" y="2760"/>
              </a:cubicBezTo>
              <a:cubicBezTo>
                <a:pt x="10380" y="2772"/>
                <a:pt x="10382" y="2784"/>
                <a:pt x="10383" y="2795"/>
              </a:cubicBezTo>
              <a:lnTo>
                <a:pt x="10376" y="2800"/>
              </a:lnTo>
              <a:lnTo>
                <a:pt x="10370" y="2804"/>
              </a:lnTo>
              <a:cubicBezTo>
                <a:pt x="10368" y="2815"/>
                <a:pt x="10367" y="2825"/>
                <a:pt x="10367" y="2836"/>
              </a:cubicBezTo>
              <a:lnTo>
                <a:pt x="10358" y="2877"/>
              </a:lnTo>
              <a:lnTo>
                <a:pt x="10352" y="2877"/>
              </a:lnTo>
              <a:lnTo>
                <a:pt x="10349" y="2893"/>
              </a:lnTo>
              <a:lnTo>
                <a:pt x="10346" y="2909"/>
              </a:lnTo>
              <a:cubicBezTo>
                <a:pt x="10344" y="2920"/>
                <a:pt x="10345" y="2932"/>
                <a:pt x="10343" y="2944"/>
              </a:cubicBezTo>
              <a:cubicBezTo>
                <a:pt x="10340" y="2961"/>
                <a:pt x="10334" y="2973"/>
                <a:pt x="10328" y="2990"/>
              </a:cubicBezTo>
              <a:cubicBezTo>
                <a:pt x="10323" y="3007"/>
                <a:pt x="10323" y="3022"/>
                <a:pt x="10324" y="3040"/>
              </a:cubicBezTo>
              <a:lnTo>
                <a:pt x="10324" y="3050"/>
              </a:lnTo>
              <a:lnTo>
                <a:pt x="10329" y="3061"/>
              </a:lnTo>
              <a:lnTo>
                <a:pt x="10334" y="3070"/>
              </a:lnTo>
              <a:cubicBezTo>
                <a:pt x="10336" y="3074"/>
                <a:pt x="10336" y="3079"/>
                <a:pt x="10335" y="3083"/>
              </a:cubicBezTo>
              <a:lnTo>
                <a:pt x="10334" y="3087"/>
              </a:lnTo>
              <a:cubicBezTo>
                <a:pt x="10334" y="3087"/>
                <a:pt x="10334" y="3087"/>
                <a:pt x="10334" y="3088"/>
              </a:cubicBezTo>
              <a:cubicBezTo>
                <a:pt x="10502" y="3072"/>
                <a:pt x="10667" y="3053"/>
                <a:pt x="10829" y="3030"/>
              </a:cubicBezTo>
              <a:cubicBezTo>
                <a:pt x="10825" y="3029"/>
                <a:pt x="10822" y="3027"/>
                <a:pt x="10819" y="3025"/>
              </a:cubicBezTo>
              <a:lnTo>
                <a:pt x="10800" y="3029"/>
              </a:lnTo>
              <a:lnTo>
                <a:pt x="10792" y="2986"/>
              </a:lnTo>
              <a:lnTo>
                <a:pt x="10787" y="2987"/>
              </a:lnTo>
              <a:lnTo>
                <a:pt x="10784" y="2991"/>
              </a:lnTo>
              <a:lnTo>
                <a:pt x="10772" y="2995"/>
              </a:lnTo>
              <a:lnTo>
                <a:pt x="10769" y="2987"/>
              </a:lnTo>
              <a:lnTo>
                <a:pt x="10760" y="2987"/>
              </a:lnTo>
              <a:lnTo>
                <a:pt x="10755" y="2993"/>
              </a:lnTo>
              <a:lnTo>
                <a:pt x="10522" y="3030"/>
              </a:lnTo>
              <a:cubicBezTo>
                <a:pt x="10521" y="3030"/>
                <a:pt x="10519" y="3029"/>
                <a:pt x="10519" y="3028"/>
              </a:cubicBezTo>
              <a:cubicBezTo>
                <a:pt x="10519" y="3027"/>
                <a:pt x="10520" y="3026"/>
                <a:pt x="10522" y="3025"/>
              </a:cubicBezTo>
              <a:lnTo>
                <a:pt x="10540" y="3022"/>
              </a:lnTo>
              <a:lnTo>
                <a:pt x="10531" y="3023"/>
              </a:lnTo>
              <a:lnTo>
                <a:pt x="10527" y="3010"/>
              </a:lnTo>
              <a:lnTo>
                <a:pt x="10526" y="3003"/>
              </a:lnTo>
              <a:lnTo>
                <a:pt x="10530" y="3002"/>
              </a:lnTo>
              <a:lnTo>
                <a:pt x="10532" y="2993"/>
              </a:lnTo>
              <a:lnTo>
                <a:pt x="10528" y="2987"/>
              </a:lnTo>
              <a:lnTo>
                <a:pt x="10528" y="2969"/>
              </a:lnTo>
              <a:lnTo>
                <a:pt x="10527" y="2956"/>
              </a:lnTo>
              <a:lnTo>
                <a:pt x="10522" y="2929"/>
              </a:lnTo>
              <a:lnTo>
                <a:pt x="10518" y="2912"/>
              </a:lnTo>
              <a:lnTo>
                <a:pt x="10523" y="2896"/>
              </a:lnTo>
              <a:lnTo>
                <a:pt x="10526" y="2884"/>
              </a:lnTo>
              <a:lnTo>
                <a:pt x="10554" y="2876"/>
              </a:lnTo>
              <a:lnTo>
                <a:pt x="10695" y="2853"/>
              </a:lnTo>
              <a:lnTo>
                <a:pt x="10707" y="2852"/>
              </a:lnTo>
              <a:lnTo>
                <a:pt x="10715" y="2858"/>
              </a:lnTo>
              <a:lnTo>
                <a:pt x="10716" y="2866"/>
              </a:lnTo>
              <a:lnTo>
                <a:pt x="10719" y="2876"/>
              </a:lnTo>
              <a:lnTo>
                <a:pt x="10718" y="2887"/>
              </a:lnTo>
              <a:lnTo>
                <a:pt x="10726" y="2904"/>
              </a:lnTo>
              <a:lnTo>
                <a:pt x="10724" y="2925"/>
              </a:lnTo>
              <a:lnTo>
                <a:pt x="10727" y="2934"/>
              </a:lnTo>
              <a:lnTo>
                <a:pt x="10728" y="2942"/>
              </a:lnTo>
              <a:lnTo>
                <a:pt x="10727" y="2951"/>
              </a:lnTo>
              <a:lnTo>
                <a:pt x="10730" y="2963"/>
              </a:lnTo>
              <a:lnTo>
                <a:pt x="10736" y="2962"/>
              </a:lnTo>
              <a:lnTo>
                <a:pt x="10737" y="2985"/>
              </a:lnTo>
              <a:lnTo>
                <a:pt x="10743" y="2984"/>
              </a:lnTo>
              <a:lnTo>
                <a:pt x="10753" y="2981"/>
              </a:lnTo>
              <a:lnTo>
                <a:pt x="10750" y="2966"/>
              </a:lnTo>
              <a:lnTo>
                <a:pt x="10756" y="2965"/>
              </a:lnTo>
              <a:lnTo>
                <a:pt x="10745" y="2889"/>
              </a:lnTo>
              <a:lnTo>
                <a:pt x="10743" y="2868"/>
              </a:lnTo>
              <a:lnTo>
                <a:pt x="10759" y="2865"/>
              </a:lnTo>
              <a:lnTo>
                <a:pt x="10761" y="2868"/>
              </a:lnTo>
              <a:lnTo>
                <a:pt x="10765" y="2870"/>
              </a:lnTo>
              <a:lnTo>
                <a:pt x="10772" y="2868"/>
              </a:lnTo>
              <a:lnTo>
                <a:pt x="10742" y="2686"/>
              </a:lnTo>
              <a:lnTo>
                <a:pt x="10799" y="2676"/>
              </a:lnTo>
              <a:lnTo>
                <a:pt x="10800" y="2685"/>
              </a:lnTo>
              <a:lnTo>
                <a:pt x="10785" y="2692"/>
              </a:lnTo>
              <a:lnTo>
                <a:pt x="10787" y="2695"/>
              </a:lnTo>
              <a:lnTo>
                <a:pt x="10789" y="2705"/>
              </a:lnTo>
              <a:lnTo>
                <a:pt x="10795" y="2710"/>
              </a:lnTo>
              <a:lnTo>
                <a:pt x="10817" y="2888"/>
              </a:lnTo>
              <a:lnTo>
                <a:pt x="10822" y="2887"/>
              </a:lnTo>
              <a:lnTo>
                <a:pt x="10825" y="2903"/>
              </a:lnTo>
              <a:lnTo>
                <a:pt x="10836" y="2901"/>
              </a:lnTo>
              <a:lnTo>
                <a:pt x="10866" y="2664"/>
              </a:lnTo>
              <a:lnTo>
                <a:pt x="10868" y="2663"/>
              </a:lnTo>
              <a:lnTo>
                <a:pt x="10987" y="2645"/>
              </a:lnTo>
              <a:lnTo>
                <a:pt x="10985" y="2631"/>
              </a:lnTo>
              <a:cubicBezTo>
                <a:pt x="10985" y="2630"/>
                <a:pt x="10986" y="2628"/>
                <a:pt x="10987" y="2628"/>
              </a:cubicBezTo>
              <a:lnTo>
                <a:pt x="10997" y="2626"/>
              </a:lnTo>
              <a:cubicBezTo>
                <a:pt x="10998" y="2626"/>
                <a:pt x="11000" y="2627"/>
                <a:pt x="11001" y="2628"/>
              </a:cubicBezTo>
              <a:lnTo>
                <a:pt x="11004" y="2643"/>
              </a:lnTo>
              <a:lnTo>
                <a:pt x="11020" y="2641"/>
              </a:lnTo>
              <a:lnTo>
                <a:pt x="11026" y="2668"/>
              </a:lnTo>
              <a:lnTo>
                <a:pt x="11038" y="2665"/>
              </a:lnTo>
              <a:lnTo>
                <a:pt x="11047" y="2711"/>
              </a:lnTo>
              <a:lnTo>
                <a:pt x="11036" y="2713"/>
              </a:lnTo>
              <a:lnTo>
                <a:pt x="11057" y="2810"/>
              </a:lnTo>
              <a:lnTo>
                <a:pt x="11125" y="2798"/>
              </a:lnTo>
              <a:lnTo>
                <a:pt x="11136" y="2801"/>
              </a:lnTo>
              <a:lnTo>
                <a:pt x="11144" y="2844"/>
              </a:lnTo>
              <a:lnTo>
                <a:pt x="11140" y="2850"/>
              </a:lnTo>
              <a:lnTo>
                <a:pt x="11144" y="2871"/>
              </a:lnTo>
              <a:lnTo>
                <a:pt x="11150" y="2876"/>
              </a:lnTo>
              <a:lnTo>
                <a:pt x="11156" y="2894"/>
              </a:lnTo>
              <a:lnTo>
                <a:pt x="11154" y="2899"/>
              </a:lnTo>
              <a:lnTo>
                <a:pt x="11158" y="2951"/>
              </a:lnTo>
              <a:lnTo>
                <a:pt x="11124" y="2969"/>
              </a:lnTo>
              <a:lnTo>
                <a:pt x="11109" y="2964"/>
              </a:lnTo>
              <a:cubicBezTo>
                <a:pt x="11108" y="2973"/>
                <a:pt x="11104" y="2982"/>
                <a:pt x="11097" y="2988"/>
              </a:cubicBezTo>
              <a:cubicBezTo>
                <a:pt x="11226" y="2965"/>
                <a:pt x="11354" y="2940"/>
                <a:pt x="11479" y="2913"/>
              </a:cubicBezTo>
              <a:cubicBezTo>
                <a:pt x="11461" y="2884"/>
                <a:pt x="11440" y="2858"/>
                <a:pt x="11417" y="2839"/>
              </a:cubicBezTo>
              <a:cubicBezTo>
                <a:pt x="11261" y="2707"/>
                <a:pt x="11103" y="2602"/>
                <a:pt x="11100" y="2562"/>
              </a:cubicBezTo>
              <a:cubicBezTo>
                <a:pt x="11096" y="2512"/>
                <a:pt x="11335" y="2482"/>
                <a:pt x="11412" y="2475"/>
              </a:cubicBezTo>
              <a:cubicBezTo>
                <a:pt x="11558" y="2462"/>
                <a:pt x="11647" y="2467"/>
                <a:pt x="11765" y="2470"/>
              </a:cubicBezTo>
              <a:lnTo>
                <a:pt x="11876" y="2473"/>
              </a:lnTo>
              <a:cubicBezTo>
                <a:pt x="11888" y="2474"/>
                <a:pt x="11891" y="2475"/>
                <a:pt x="11899" y="2484"/>
              </a:cubicBezTo>
              <a:lnTo>
                <a:pt x="11938" y="2530"/>
              </a:lnTo>
              <a:lnTo>
                <a:pt x="12047" y="2516"/>
              </a:lnTo>
              <a:lnTo>
                <a:pt x="12038" y="2457"/>
              </a:lnTo>
              <a:lnTo>
                <a:pt x="12187" y="2432"/>
              </a:lnTo>
              <a:lnTo>
                <a:pt x="12152" y="2426"/>
              </a:lnTo>
              <a:lnTo>
                <a:pt x="12145" y="2398"/>
              </a:lnTo>
              <a:lnTo>
                <a:pt x="12208" y="2377"/>
              </a:lnTo>
              <a:lnTo>
                <a:pt x="12203" y="2349"/>
              </a:lnTo>
              <a:lnTo>
                <a:pt x="12267" y="2336"/>
              </a:lnTo>
              <a:lnTo>
                <a:pt x="12262" y="2306"/>
              </a:lnTo>
              <a:cubicBezTo>
                <a:pt x="12262" y="2302"/>
                <a:pt x="12264" y="2298"/>
                <a:pt x="12267" y="2297"/>
              </a:cubicBezTo>
              <a:cubicBezTo>
                <a:pt x="12280" y="2292"/>
                <a:pt x="12298" y="2290"/>
                <a:pt x="12311" y="2290"/>
              </a:cubicBezTo>
              <a:cubicBezTo>
                <a:pt x="12313" y="2290"/>
                <a:pt x="12315" y="2292"/>
                <a:pt x="12316" y="2295"/>
              </a:cubicBezTo>
              <a:lnTo>
                <a:pt x="12322" y="2325"/>
              </a:lnTo>
              <a:lnTo>
                <a:pt x="12376" y="2315"/>
              </a:lnTo>
              <a:lnTo>
                <a:pt x="12380" y="2344"/>
              </a:lnTo>
              <a:lnTo>
                <a:pt x="12446" y="2338"/>
              </a:lnTo>
              <a:lnTo>
                <a:pt x="12452" y="2368"/>
              </a:lnTo>
              <a:lnTo>
                <a:pt x="12413" y="2387"/>
              </a:lnTo>
              <a:lnTo>
                <a:pt x="12419" y="2428"/>
              </a:lnTo>
              <a:lnTo>
                <a:pt x="12449" y="2425"/>
              </a:lnTo>
              <a:lnTo>
                <a:pt x="12453" y="2451"/>
              </a:lnTo>
              <a:lnTo>
                <a:pt x="12467" y="2454"/>
              </a:lnTo>
              <a:lnTo>
                <a:pt x="12475" y="2502"/>
              </a:lnTo>
              <a:lnTo>
                <a:pt x="12521" y="2498"/>
              </a:lnTo>
              <a:lnTo>
                <a:pt x="12521" y="0"/>
              </a:lnTo>
              <a:lnTo>
                <a:pt x="0" y="0"/>
              </a:lnTo>
              <a:lnTo>
                <a:pt x="0" y="3652"/>
              </a:lnTo>
              <a:cubicBezTo>
                <a:pt x="872" y="3324"/>
                <a:pt x="1957" y="3130"/>
                <a:pt x="3130" y="3130"/>
              </a:cubicBezTo>
              <a:lnTo>
                <a:pt x="8483" y="3130"/>
              </a:lnTo>
              <a:cubicBezTo>
                <a:pt x="8468" y="3122"/>
                <a:pt x="8458" y="3099"/>
                <a:pt x="8458" y="3089"/>
              </a:cubicBezTo>
              <a:cubicBezTo>
                <a:pt x="8458" y="3078"/>
                <a:pt x="8458" y="3082"/>
                <a:pt x="8459" y="3079"/>
              </a:cubicBezTo>
              <a:lnTo>
                <a:pt x="8439" y="3079"/>
              </a:lnTo>
              <a:lnTo>
                <a:pt x="8439" y="3024"/>
              </a:lnTo>
              <a:lnTo>
                <a:pt x="8393" y="3024"/>
              </a:lnTo>
              <a:lnTo>
                <a:pt x="8393" y="3080"/>
              </a:lnTo>
              <a:lnTo>
                <a:pt x="8354" y="3080"/>
              </a:lnTo>
              <a:lnTo>
                <a:pt x="8354" y="3061"/>
              </a:lnTo>
              <a:lnTo>
                <a:pt x="8381" y="3061"/>
              </a:lnTo>
              <a:lnTo>
                <a:pt x="8381" y="3024"/>
              </a:lnTo>
              <a:lnTo>
                <a:pt x="8350" y="3025"/>
              </a:lnTo>
              <a:lnTo>
                <a:pt x="8347" y="2779"/>
              </a:lnTo>
              <a:close/>
              <a:moveTo>
                <a:pt x="10892" y="2676"/>
              </a:moveTo>
              <a:lnTo>
                <a:pt x="10885" y="2759"/>
              </a:lnTo>
              <a:lnTo>
                <a:pt x="10891" y="2760"/>
              </a:lnTo>
              <a:lnTo>
                <a:pt x="10894" y="2760"/>
              </a:lnTo>
              <a:lnTo>
                <a:pt x="10897" y="2760"/>
              </a:lnTo>
              <a:lnTo>
                <a:pt x="10900" y="2759"/>
              </a:lnTo>
              <a:lnTo>
                <a:pt x="10904" y="2758"/>
              </a:lnTo>
              <a:lnTo>
                <a:pt x="10907" y="2758"/>
              </a:lnTo>
              <a:lnTo>
                <a:pt x="10911" y="2757"/>
              </a:lnTo>
              <a:lnTo>
                <a:pt x="10915" y="2756"/>
              </a:lnTo>
              <a:lnTo>
                <a:pt x="10920" y="2753"/>
              </a:lnTo>
              <a:lnTo>
                <a:pt x="10923" y="2752"/>
              </a:lnTo>
              <a:lnTo>
                <a:pt x="10926" y="2749"/>
              </a:lnTo>
              <a:lnTo>
                <a:pt x="10931" y="2745"/>
              </a:lnTo>
              <a:lnTo>
                <a:pt x="10932" y="2743"/>
              </a:lnTo>
              <a:lnTo>
                <a:pt x="10934" y="2742"/>
              </a:lnTo>
              <a:lnTo>
                <a:pt x="10934" y="2737"/>
              </a:lnTo>
              <a:lnTo>
                <a:pt x="10938" y="2733"/>
              </a:lnTo>
              <a:lnTo>
                <a:pt x="10941" y="2731"/>
              </a:lnTo>
              <a:lnTo>
                <a:pt x="10939" y="2731"/>
              </a:lnTo>
              <a:lnTo>
                <a:pt x="10937" y="2730"/>
              </a:lnTo>
              <a:lnTo>
                <a:pt x="10936" y="2729"/>
              </a:lnTo>
              <a:lnTo>
                <a:pt x="10936" y="2727"/>
              </a:lnTo>
              <a:lnTo>
                <a:pt x="10934" y="2724"/>
              </a:lnTo>
              <a:lnTo>
                <a:pt x="10933" y="2722"/>
              </a:lnTo>
              <a:lnTo>
                <a:pt x="10931" y="2721"/>
              </a:lnTo>
              <a:lnTo>
                <a:pt x="10930" y="2720"/>
              </a:lnTo>
              <a:lnTo>
                <a:pt x="10930" y="2719"/>
              </a:lnTo>
              <a:lnTo>
                <a:pt x="10931" y="2717"/>
              </a:lnTo>
              <a:lnTo>
                <a:pt x="10932" y="2713"/>
              </a:lnTo>
              <a:lnTo>
                <a:pt x="10932" y="2710"/>
              </a:lnTo>
              <a:lnTo>
                <a:pt x="10925" y="2711"/>
              </a:lnTo>
              <a:cubicBezTo>
                <a:pt x="10924" y="2711"/>
                <a:pt x="10923" y="2711"/>
                <a:pt x="10923" y="2710"/>
              </a:cubicBezTo>
              <a:cubicBezTo>
                <a:pt x="10923" y="2710"/>
                <a:pt x="10923" y="2709"/>
                <a:pt x="10924" y="2709"/>
              </a:cubicBezTo>
              <a:lnTo>
                <a:pt x="10928" y="2708"/>
              </a:lnTo>
              <a:lnTo>
                <a:pt x="10930" y="2698"/>
              </a:lnTo>
              <a:cubicBezTo>
                <a:pt x="10930" y="2697"/>
                <a:pt x="10932" y="2697"/>
                <a:pt x="10932" y="2697"/>
              </a:cubicBezTo>
              <a:cubicBezTo>
                <a:pt x="10933" y="2691"/>
                <a:pt x="10939" y="2687"/>
                <a:pt x="10946" y="2686"/>
              </a:cubicBezTo>
              <a:cubicBezTo>
                <a:pt x="10956" y="2685"/>
                <a:pt x="10966" y="2692"/>
                <a:pt x="10968" y="2704"/>
              </a:cubicBezTo>
              <a:lnTo>
                <a:pt x="10972" y="2704"/>
              </a:lnTo>
              <a:lnTo>
                <a:pt x="10974" y="2706"/>
              </a:lnTo>
              <a:lnTo>
                <a:pt x="10975" y="2709"/>
              </a:lnTo>
              <a:lnTo>
                <a:pt x="10976" y="2713"/>
              </a:lnTo>
              <a:lnTo>
                <a:pt x="10980" y="2714"/>
              </a:lnTo>
              <a:lnTo>
                <a:pt x="10983" y="2719"/>
              </a:lnTo>
              <a:lnTo>
                <a:pt x="10987" y="2722"/>
              </a:lnTo>
              <a:lnTo>
                <a:pt x="10990" y="2725"/>
              </a:lnTo>
              <a:lnTo>
                <a:pt x="10993" y="2728"/>
              </a:lnTo>
              <a:lnTo>
                <a:pt x="10997" y="2732"/>
              </a:lnTo>
              <a:lnTo>
                <a:pt x="11003" y="2740"/>
              </a:lnTo>
              <a:lnTo>
                <a:pt x="11005" y="2747"/>
              </a:lnTo>
              <a:cubicBezTo>
                <a:pt x="11005" y="2747"/>
                <a:pt x="11009" y="2751"/>
                <a:pt x="11008" y="2753"/>
              </a:cubicBezTo>
              <a:cubicBezTo>
                <a:pt x="11008" y="2754"/>
                <a:pt x="11010" y="2757"/>
                <a:pt x="11010" y="2757"/>
              </a:cubicBezTo>
              <a:lnTo>
                <a:pt x="11012" y="2755"/>
              </a:lnTo>
              <a:lnTo>
                <a:pt x="10994" y="2661"/>
              </a:lnTo>
              <a:lnTo>
                <a:pt x="10892" y="2676"/>
              </a:lnTo>
              <a:close/>
            </a:path>
          </a:pathLst>
        </a:custGeom>
        <a:solidFill>
          <a:srgbClr val="980033"/>
        </a:solidFill>
        <a:ln>
          <a:noFill/>
        </a:ln>
      </xdr:spPr>
      <xdr:txBody>
        <a:bodyPr/>
        <a:lstStyle/>
        <a:p>
          <a:r>
            <a:rPr lang="en-GB" sz="1400" b="1">
              <a:solidFill>
                <a:schemeClr val="bg1"/>
              </a:solidFill>
            </a:rPr>
            <a:t>CEVA Logistics</a:t>
          </a:r>
          <a:r>
            <a:rPr lang="en-GB" sz="1400" b="1" baseline="0">
              <a:solidFill>
                <a:schemeClr val="bg1"/>
              </a:solidFill>
            </a:rPr>
            <a:t> FZCO</a:t>
          </a:r>
          <a:endParaRPr lang="en-GB" sz="1400" b="1">
            <a:solidFill>
              <a:schemeClr val="bg1"/>
            </a:solidFill>
          </a:endParaRPr>
        </a:p>
        <a:p>
          <a:r>
            <a:rPr lang="en-GB" b="1">
              <a:solidFill>
                <a:schemeClr val="bg1"/>
              </a:solidFill>
            </a:rPr>
            <a:t>Pyramid</a:t>
          </a:r>
          <a:r>
            <a:rPr lang="en-GB" b="1" baseline="0">
              <a:solidFill>
                <a:schemeClr val="bg1"/>
              </a:solidFill>
            </a:rPr>
            <a:t> Lines Demurrage und Detention tariff</a:t>
          </a:r>
        </a:p>
        <a:p>
          <a:endParaRPr lang="en-GB" b="1" baseline="0">
            <a:solidFill>
              <a:schemeClr val="bg1"/>
            </a:solidFill>
          </a:endParaRPr>
        </a:p>
        <a:p>
          <a:endParaRPr lang="en-GB" b="1" baseline="0">
            <a:solidFill>
              <a:schemeClr val="bg1"/>
            </a:solidFill>
          </a:endParaRPr>
        </a:p>
        <a:p>
          <a:r>
            <a:rPr lang="en-GB" b="0" baseline="0">
              <a:solidFill>
                <a:schemeClr val="bg1"/>
              </a:solidFill>
            </a:rPr>
            <a:t>valid from 01.01.2019</a:t>
          </a:r>
          <a:endParaRPr lang="en-GB" b="0">
            <a:solidFill>
              <a:schemeClr val="bg1"/>
            </a:solidFill>
          </a:endParaRPr>
        </a:p>
      </xdr:txBody>
    </xdr:sp>
    <xdr:clientData/>
  </xdr:twoCellAnchor>
  <xdr:oneCellAnchor>
    <xdr:from>
      <xdr:col>2</xdr:col>
      <xdr:colOff>9525</xdr:colOff>
      <xdr:row>7</xdr:row>
      <xdr:rowOff>0</xdr:rowOff>
    </xdr:from>
    <xdr:ext cx="194454" cy="27599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5E3BA0E-1073-4C49-BFA6-E9B735452521}"/>
            </a:ext>
          </a:extLst>
        </xdr:cNvPr>
        <xdr:cNvSpPr txBox="1"/>
      </xdr:nvSpPr>
      <xdr:spPr>
        <a:xfrm>
          <a:off x="1228725" y="1333500"/>
          <a:ext cx="194454" cy="275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9525</xdr:colOff>
      <xdr:row>7</xdr:row>
      <xdr:rowOff>240030</xdr:rowOff>
    </xdr:from>
    <xdr:ext cx="194454" cy="29133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6B6A73-60F7-49E2-BF57-DA82CDEBF462}"/>
            </a:ext>
          </a:extLst>
        </xdr:cNvPr>
        <xdr:cNvSpPr txBox="1"/>
      </xdr:nvSpPr>
      <xdr:spPr>
        <a:xfrm>
          <a:off x="1228725" y="1525905"/>
          <a:ext cx="194454" cy="2913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271992</xdr:colOff>
      <xdr:row>110</xdr:row>
      <xdr:rowOff>59267</xdr:rowOff>
    </xdr:from>
    <xdr:ext cx="2678642" cy="523875"/>
    <xdr:pic>
      <xdr:nvPicPr>
        <xdr:cNvPr id="5" name="Picture 231">
          <a:extLst>
            <a:ext uri="{FF2B5EF4-FFF2-40B4-BE49-F238E27FC236}">
              <a16:creationId xmlns:a16="http://schemas.microsoft.com/office/drawing/2014/main" id="{3666C0FA-51ED-441F-9F49-B1E364131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392" y="21014267"/>
          <a:ext cx="2678642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4980952" cy="1914286"/>
    <xdr:pic>
      <xdr:nvPicPr>
        <xdr:cNvPr id="2" name="Picture 1">
          <a:extLst>
            <a:ext uri="{FF2B5EF4-FFF2-40B4-BE49-F238E27FC236}">
              <a16:creationId xmlns:a16="http://schemas.microsoft.com/office/drawing/2014/main" id="{9AF45DDF-67CD-48E7-9DF9-937662FB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980952" cy="1914286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0</xdr:rowOff>
    </xdr:from>
    <xdr:ext cx="1230845" cy="506012"/>
    <xdr:pic>
      <xdr:nvPicPr>
        <xdr:cNvPr id="2" name="Picture 1">
          <a:extLst>
            <a:ext uri="{FF2B5EF4-FFF2-40B4-BE49-F238E27FC236}">
              <a16:creationId xmlns:a16="http://schemas.microsoft.com/office/drawing/2014/main" id="{D5DC72A6-9775-4E84-9DA4-86EFD27E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190500"/>
          <a:ext cx="1230845" cy="50601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0</xdr:rowOff>
    </xdr:from>
    <xdr:ext cx="12238095" cy="6847619"/>
    <xdr:pic>
      <xdr:nvPicPr>
        <xdr:cNvPr id="3" name="Picture 2">
          <a:extLst>
            <a:ext uri="{FF2B5EF4-FFF2-40B4-BE49-F238E27FC236}">
              <a16:creationId xmlns:a16="http://schemas.microsoft.com/office/drawing/2014/main" id="{386326BE-42A7-403C-83F7-8A36D052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52500"/>
          <a:ext cx="12238095" cy="684761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</xdr:row>
      <xdr:rowOff>0</xdr:rowOff>
    </xdr:from>
    <xdr:ext cx="12485714" cy="7047619"/>
    <xdr:pic>
      <xdr:nvPicPr>
        <xdr:cNvPr id="4" name="Picture 3">
          <a:extLst>
            <a:ext uri="{FF2B5EF4-FFF2-40B4-BE49-F238E27FC236}">
              <a16:creationId xmlns:a16="http://schemas.microsoft.com/office/drawing/2014/main" id="{37D57D3B-7C51-4E36-B113-BF66D047F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8191500"/>
          <a:ext cx="12485714" cy="7047619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581025</xdr:colOff>
      <xdr:row>0</xdr:row>
      <xdr:rowOff>152400</xdr:rowOff>
    </xdr:from>
    <xdr:ext cx="1225402" cy="506012"/>
    <xdr:pic>
      <xdr:nvPicPr>
        <xdr:cNvPr id="2" name="Picture 1">
          <a:extLst>
            <a:ext uri="{FF2B5EF4-FFF2-40B4-BE49-F238E27FC236}">
              <a16:creationId xmlns:a16="http://schemas.microsoft.com/office/drawing/2014/main" id="{EC4AB06C-E906-4B99-9EDE-97FEBBBA7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52400"/>
          <a:ext cx="1225402" cy="50601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161925</xdr:rowOff>
    </xdr:from>
    <xdr:ext cx="6104762" cy="5057143"/>
    <xdr:pic>
      <xdr:nvPicPr>
        <xdr:cNvPr id="3" name="Picture 2">
          <a:extLst>
            <a:ext uri="{FF2B5EF4-FFF2-40B4-BE49-F238E27FC236}">
              <a16:creationId xmlns:a16="http://schemas.microsoft.com/office/drawing/2014/main" id="{95F2CF68-A80D-4D80-B5DE-A807DC482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114425"/>
          <a:ext cx="6104762" cy="5057143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</xdr:row>
      <xdr:rowOff>85725</xdr:rowOff>
    </xdr:from>
    <xdr:ext cx="6380952" cy="5076190"/>
    <xdr:pic>
      <xdr:nvPicPr>
        <xdr:cNvPr id="4" name="Picture 3">
          <a:extLst>
            <a:ext uri="{FF2B5EF4-FFF2-40B4-BE49-F238E27FC236}">
              <a16:creationId xmlns:a16="http://schemas.microsoft.com/office/drawing/2014/main" id="{12534BCB-4385-4BD3-B334-BF2D087BD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753225"/>
          <a:ext cx="6380952" cy="507619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0</xdr:row>
      <xdr:rowOff>57150</xdr:rowOff>
    </xdr:from>
    <xdr:ext cx="1225402" cy="506012"/>
    <xdr:pic>
      <xdr:nvPicPr>
        <xdr:cNvPr id="2" name="Picture 1">
          <a:extLst>
            <a:ext uri="{FF2B5EF4-FFF2-40B4-BE49-F238E27FC236}">
              <a16:creationId xmlns:a16="http://schemas.microsoft.com/office/drawing/2014/main" id="{FC8C7FC3-CFE3-4E9B-9671-89CB4987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57150"/>
          <a:ext cx="1225402" cy="506012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93719" cy="1535230"/>
    <xdr:pic>
      <xdr:nvPicPr>
        <xdr:cNvPr id="2" name="Picture 1">
          <a:extLst>
            <a:ext uri="{FF2B5EF4-FFF2-40B4-BE49-F238E27FC236}">
              <a16:creationId xmlns:a16="http://schemas.microsoft.com/office/drawing/2014/main" id="{59F9F740-6CD4-4395-B7DA-7C9416EDB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93719" cy="153523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10</xdr:col>
      <xdr:colOff>276223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BE961D98-2A75-4FA4-A38E-F34C81270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1"/>
          <a:ext cx="192404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23811</xdr:rowOff>
    </xdr:from>
    <xdr:ext cx="6869906" cy="1497006"/>
    <xdr:pic>
      <xdr:nvPicPr>
        <xdr:cNvPr id="2" name="Picture 1">
          <a:extLst>
            <a:ext uri="{FF2B5EF4-FFF2-40B4-BE49-F238E27FC236}">
              <a16:creationId xmlns:a16="http://schemas.microsoft.com/office/drawing/2014/main" id="{2FED0603-1028-47B3-B69B-E6EC0631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1"/>
          <a:ext cx="6869906" cy="1497006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1</xdr:rowOff>
    </xdr:from>
    <xdr:to>
      <xdr:col>9</xdr:col>
      <xdr:colOff>590548</xdr:colOff>
      <xdr:row>4</xdr:row>
      <xdr:rowOff>178461</xdr:rowOff>
    </xdr:to>
    <xdr:pic>
      <xdr:nvPicPr>
        <xdr:cNvPr id="2" name="Imagem 1" descr="https://ceva-production.scdn4.secure.raxcdn.com/sites/default/files/CEVA_Logo_HR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"/>
          <a:ext cx="1943098" cy="94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9525</xdr:colOff>
      <xdr:row>6</xdr:row>
      <xdr:rowOff>152400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B5AC80E5-9B32-41E1-8005-50EA1CC2F596}"/>
            </a:ext>
          </a:extLst>
        </xdr:cNvPr>
        <xdr:cNvSpPr>
          <a:spLocks noChangeAspect="1" noEditPoints="1"/>
        </xdr:cNvSpPr>
      </xdr:nvSpPr>
      <xdr:spPr bwMode="black">
        <a:xfrm>
          <a:off x="0" y="0"/>
          <a:ext cx="6105525" cy="1295400"/>
        </a:xfrm>
        <a:custGeom>
          <a:avLst/>
          <a:gdLst>
            <a:gd name="T0" fmla="*/ 2147483646 w 12521"/>
            <a:gd name="T1" fmla="*/ 2147483646 h 3652"/>
            <a:gd name="T2" fmla="*/ 2147483646 w 12521"/>
            <a:gd name="T3" fmla="*/ 2147483646 h 3652"/>
            <a:gd name="T4" fmla="*/ 2147483646 w 12521"/>
            <a:gd name="T5" fmla="*/ 2147483646 h 3652"/>
            <a:gd name="T6" fmla="*/ 2147483646 w 12521"/>
            <a:gd name="T7" fmla="*/ 2147483646 h 3652"/>
            <a:gd name="T8" fmla="*/ 2147483646 w 12521"/>
            <a:gd name="T9" fmla="*/ 2147483646 h 3652"/>
            <a:gd name="T10" fmla="*/ 2147483646 w 12521"/>
            <a:gd name="T11" fmla="*/ 2147483646 h 3652"/>
            <a:gd name="T12" fmla="*/ 2147483646 w 12521"/>
            <a:gd name="T13" fmla="*/ 2147483646 h 3652"/>
            <a:gd name="T14" fmla="*/ 2147483646 w 12521"/>
            <a:gd name="T15" fmla="*/ 2147483646 h 3652"/>
            <a:gd name="T16" fmla="*/ 2147483646 w 12521"/>
            <a:gd name="T17" fmla="*/ 2147483646 h 3652"/>
            <a:gd name="T18" fmla="*/ 2147483646 w 12521"/>
            <a:gd name="T19" fmla="*/ 2147483646 h 3652"/>
            <a:gd name="T20" fmla="*/ 2147483646 w 12521"/>
            <a:gd name="T21" fmla="*/ 2147483646 h 3652"/>
            <a:gd name="T22" fmla="*/ 2147483646 w 12521"/>
            <a:gd name="T23" fmla="*/ 2147483646 h 3652"/>
            <a:gd name="T24" fmla="*/ 2147483646 w 12521"/>
            <a:gd name="T25" fmla="*/ 2147483646 h 3652"/>
            <a:gd name="T26" fmla="*/ 2147483646 w 12521"/>
            <a:gd name="T27" fmla="*/ 2147483646 h 3652"/>
            <a:gd name="T28" fmla="*/ 2147483646 w 12521"/>
            <a:gd name="T29" fmla="*/ 2147483646 h 3652"/>
            <a:gd name="T30" fmla="*/ 2147483646 w 12521"/>
            <a:gd name="T31" fmla="*/ 2147483646 h 3652"/>
            <a:gd name="T32" fmla="*/ 2147483646 w 12521"/>
            <a:gd name="T33" fmla="*/ 2147483646 h 3652"/>
            <a:gd name="T34" fmla="*/ 2147483646 w 12521"/>
            <a:gd name="T35" fmla="*/ 2147483646 h 3652"/>
            <a:gd name="T36" fmla="*/ 2147483646 w 12521"/>
            <a:gd name="T37" fmla="*/ 2147483646 h 3652"/>
            <a:gd name="T38" fmla="*/ 2147483646 w 12521"/>
            <a:gd name="T39" fmla="*/ 2147483646 h 3652"/>
            <a:gd name="T40" fmla="*/ 2147483646 w 12521"/>
            <a:gd name="T41" fmla="*/ 2147483646 h 3652"/>
            <a:gd name="T42" fmla="*/ 2147483646 w 12521"/>
            <a:gd name="T43" fmla="*/ 2147483646 h 3652"/>
            <a:gd name="T44" fmla="*/ 2147483646 w 12521"/>
            <a:gd name="T45" fmla="*/ 2147483646 h 3652"/>
            <a:gd name="T46" fmla="*/ 2147483646 w 12521"/>
            <a:gd name="T47" fmla="*/ 2147483646 h 3652"/>
            <a:gd name="T48" fmla="*/ 2147483646 w 12521"/>
            <a:gd name="T49" fmla="*/ 2147483646 h 3652"/>
            <a:gd name="T50" fmla="*/ 2147483646 w 12521"/>
            <a:gd name="T51" fmla="*/ 2147483646 h 3652"/>
            <a:gd name="T52" fmla="*/ 2147483646 w 12521"/>
            <a:gd name="T53" fmla="*/ 2147483646 h 3652"/>
            <a:gd name="T54" fmla="*/ 2147483646 w 12521"/>
            <a:gd name="T55" fmla="*/ 2147483646 h 3652"/>
            <a:gd name="T56" fmla="*/ 2147483646 w 12521"/>
            <a:gd name="T57" fmla="*/ 2147483646 h 3652"/>
            <a:gd name="T58" fmla="*/ 2147483646 w 12521"/>
            <a:gd name="T59" fmla="*/ 2147483646 h 3652"/>
            <a:gd name="T60" fmla="*/ 2147483646 w 12521"/>
            <a:gd name="T61" fmla="*/ 2147483646 h 3652"/>
            <a:gd name="T62" fmla="*/ 2147483646 w 12521"/>
            <a:gd name="T63" fmla="*/ 2147483646 h 3652"/>
            <a:gd name="T64" fmla="*/ 2147483646 w 12521"/>
            <a:gd name="T65" fmla="*/ 2147483646 h 3652"/>
            <a:gd name="T66" fmla="*/ 2147483646 w 12521"/>
            <a:gd name="T67" fmla="*/ 2147483646 h 3652"/>
            <a:gd name="T68" fmla="*/ 2147483646 w 12521"/>
            <a:gd name="T69" fmla="*/ 2147483646 h 3652"/>
            <a:gd name="T70" fmla="*/ 2147483646 w 12521"/>
            <a:gd name="T71" fmla="*/ 2147483646 h 3652"/>
            <a:gd name="T72" fmla="*/ 2147483646 w 12521"/>
            <a:gd name="T73" fmla="*/ 2147483646 h 3652"/>
            <a:gd name="T74" fmla="*/ 2147483646 w 12521"/>
            <a:gd name="T75" fmla="*/ 2147483646 h 3652"/>
            <a:gd name="T76" fmla="*/ 2147483646 w 12521"/>
            <a:gd name="T77" fmla="*/ 2147483646 h 3652"/>
            <a:gd name="T78" fmla="*/ 2147483646 w 12521"/>
            <a:gd name="T79" fmla="*/ 2147483646 h 3652"/>
            <a:gd name="T80" fmla="*/ 2147483646 w 12521"/>
            <a:gd name="T81" fmla="*/ 2147483646 h 3652"/>
            <a:gd name="T82" fmla="*/ 2147483646 w 12521"/>
            <a:gd name="T83" fmla="*/ 2147483646 h 3652"/>
            <a:gd name="T84" fmla="*/ 2147483646 w 12521"/>
            <a:gd name="T85" fmla="*/ 2147483646 h 3652"/>
            <a:gd name="T86" fmla="*/ 2147483646 w 12521"/>
            <a:gd name="T87" fmla="*/ 2147483646 h 3652"/>
            <a:gd name="T88" fmla="*/ 2147483646 w 12521"/>
            <a:gd name="T89" fmla="*/ 2147483646 h 3652"/>
            <a:gd name="T90" fmla="*/ 2147483646 w 12521"/>
            <a:gd name="T91" fmla="*/ 2147483646 h 3652"/>
            <a:gd name="T92" fmla="*/ 2147483646 w 12521"/>
            <a:gd name="T93" fmla="*/ 2147483646 h 3652"/>
            <a:gd name="T94" fmla="*/ 2147483646 w 12521"/>
            <a:gd name="T95" fmla="*/ 2147483646 h 3652"/>
            <a:gd name="T96" fmla="*/ 2147483646 w 12521"/>
            <a:gd name="T97" fmla="*/ 2147483646 h 3652"/>
            <a:gd name="T98" fmla="*/ 2147483646 w 12521"/>
            <a:gd name="T99" fmla="*/ 2147483646 h 3652"/>
            <a:gd name="T100" fmla="*/ 2147483646 w 12521"/>
            <a:gd name="T101" fmla="*/ 2147483646 h 3652"/>
            <a:gd name="T102" fmla="*/ 2147483646 w 12521"/>
            <a:gd name="T103" fmla="*/ 2147483646 h 3652"/>
            <a:gd name="T104" fmla="*/ 2147483646 w 12521"/>
            <a:gd name="T105" fmla="*/ 2147483646 h 3652"/>
            <a:gd name="T106" fmla="*/ 2147483646 w 12521"/>
            <a:gd name="T107" fmla="*/ 2147483646 h 3652"/>
            <a:gd name="T108" fmla="*/ 2147483646 w 12521"/>
            <a:gd name="T109" fmla="*/ 2147483646 h 3652"/>
            <a:gd name="T110" fmla="*/ 2147483646 w 12521"/>
            <a:gd name="T111" fmla="*/ 2147483646 h 3652"/>
            <a:gd name="T112" fmla="*/ 2147483646 w 12521"/>
            <a:gd name="T113" fmla="*/ 2147483646 h 3652"/>
            <a:gd name="T114" fmla="*/ 2147483646 w 12521"/>
            <a:gd name="T115" fmla="*/ 2147483646 h 3652"/>
            <a:gd name="T116" fmla="*/ 2147483646 w 12521"/>
            <a:gd name="T117" fmla="*/ 2147483646 h 3652"/>
            <a:gd name="T118" fmla="*/ 2147483646 w 12521"/>
            <a:gd name="T119" fmla="*/ 2147483646 h 3652"/>
            <a:gd name="T120" fmla="*/ 2147483646 w 12521"/>
            <a:gd name="T121" fmla="*/ 2147483646 h 3652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12521"/>
            <a:gd name="T184" fmla="*/ 0 h 3652"/>
            <a:gd name="T185" fmla="*/ 12521 w 12521"/>
            <a:gd name="T186" fmla="*/ 3652 h 3652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12521" h="3652">
              <a:moveTo>
                <a:pt x="10916" y="2801"/>
              </a:moveTo>
              <a:lnTo>
                <a:pt x="10912" y="2803"/>
              </a:lnTo>
              <a:lnTo>
                <a:pt x="10907" y="2804"/>
              </a:lnTo>
              <a:lnTo>
                <a:pt x="10905" y="2808"/>
              </a:lnTo>
              <a:lnTo>
                <a:pt x="10901" y="2809"/>
              </a:lnTo>
              <a:lnTo>
                <a:pt x="10898" y="2811"/>
              </a:lnTo>
              <a:lnTo>
                <a:pt x="10897" y="2808"/>
              </a:lnTo>
              <a:lnTo>
                <a:pt x="10902" y="2802"/>
              </a:lnTo>
              <a:lnTo>
                <a:pt x="10904" y="2798"/>
              </a:lnTo>
              <a:lnTo>
                <a:pt x="10916" y="2801"/>
              </a:lnTo>
              <a:close/>
              <a:moveTo>
                <a:pt x="10894" y="2781"/>
              </a:moveTo>
              <a:lnTo>
                <a:pt x="10897" y="2781"/>
              </a:lnTo>
              <a:lnTo>
                <a:pt x="10902" y="2781"/>
              </a:lnTo>
              <a:lnTo>
                <a:pt x="10906" y="2783"/>
              </a:lnTo>
              <a:lnTo>
                <a:pt x="10912" y="2783"/>
              </a:lnTo>
              <a:lnTo>
                <a:pt x="10917" y="2782"/>
              </a:lnTo>
              <a:lnTo>
                <a:pt x="10923" y="2785"/>
              </a:lnTo>
              <a:lnTo>
                <a:pt x="10922" y="2790"/>
              </a:lnTo>
              <a:lnTo>
                <a:pt x="10923" y="2794"/>
              </a:lnTo>
              <a:lnTo>
                <a:pt x="10924" y="2796"/>
              </a:lnTo>
              <a:lnTo>
                <a:pt x="10887" y="2783"/>
              </a:lnTo>
              <a:lnTo>
                <a:pt x="10892" y="2781"/>
              </a:lnTo>
              <a:lnTo>
                <a:pt x="10894" y="2781"/>
              </a:lnTo>
              <a:close/>
              <a:moveTo>
                <a:pt x="10866" y="3025"/>
              </a:moveTo>
              <a:cubicBezTo>
                <a:pt x="10932" y="3015"/>
                <a:pt x="10997" y="3004"/>
                <a:pt x="11062" y="2993"/>
              </a:cubicBezTo>
              <a:cubicBezTo>
                <a:pt x="11051" y="2990"/>
                <a:pt x="11042" y="2980"/>
                <a:pt x="11040" y="2968"/>
              </a:cubicBezTo>
              <a:cubicBezTo>
                <a:pt x="11040" y="2964"/>
                <a:pt x="11040" y="2960"/>
                <a:pt x="11040" y="2957"/>
              </a:cubicBezTo>
              <a:lnTo>
                <a:pt x="11025" y="2959"/>
              </a:lnTo>
              <a:lnTo>
                <a:pt x="11034" y="2980"/>
              </a:lnTo>
              <a:lnTo>
                <a:pt x="10915" y="2998"/>
              </a:lnTo>
              <a:lnTo>
                <a:pt x="10912" y="2994"/>
              </a:lnTo>
              <a:lnTo>
                <a:pt x="10883" y="3000"/>
              </a:lnTo>
              <a:cubicBezTo>
                <a:pt x="10880" y="3010"/>
                <a:pt x="10874" y="3019"/>
                <a:pt x="10866" y="3025"/>
              </a:cubicBezTo>
              <a:close/>
              <a:moveTo>
                <a:pt x="10458" y="2092"/>
              </a:moveTo>
              <a:lnTo>
                <a:pt x="10494" y="2087"/>
              </a:lnTo>
              <a:cubicBezTo>
                <a:pt x="10495" y="2087"/>
                <a:pt x="10495" y="2087"/>
                <a:pt x="10495" y="2087"/>
              </a:cubicBezTo>
              <a:cubicBezTo>
                <a:pt x="10497" y="2087"/>
                <a:pt x="10499" y="2088"/>
                <a:pt x="10500" y="2088"/>
              </a:cubicBezTo>
              <a:lnTo>
                <a:pt x="10907" y="2285"/>
              </a:lnTo>
              <a:cubicBezTo>
                <a:pt x="10916" y="2282"/>
                <a:pt x="10970" y="2261"/>
                <a:pt x="10994" y="2261"/>
              </a:cubicBezTo>
              <a:cubicBezTo>
                <a:pt x="11011" y="2261"/>
                <a:pt x="11014" y="2277"/>
                <a:pt x="11016" y="2291"/>
              </a:cubicBezTo>
              <a:lnTo>
                <a:pt x="11212" y="2239"/>
              </a:lnTo>
              <a:cubicBezTo>
                <a:pt x="11260" y="2226"/>
                <a:pt x="11317" y="2230"/>
                <a:pt x="11338" y="2243"/>
              </a:cubicBezTo>
              <a:cubicBezTo>
                <a:pt x="11351" y="2246"/>
                <a:pt x="11367" y="2250"/>
                <a:pt x="11367" y="2259"/>
              </a:cubicBezTo>
              <a:cubicBezTo>
                <a:pt x="11367" y="2283"/>
                <a:pt x="11294" y="2321"/>
                <a:pt x="11235" y="2337"/>
              </a:cubicBezTo>
              <a:lnTo>
                <a:pt x="11068" y="2382"/>
              </a:lnTo>
              <a:lnTo>
                <a:pt x="11042" y="2399"/>
              </a:lnTo>
              <a:lnTo>
                <a:pt x="11020" y="2428"/>
              </a:lnTo>
              <a:cubicBezTo>
                <a:pt x="11041" y="2418"/>
                <a:pt x="11059" y="2414"/>
                <a:pt x="11082" y="2414"/>
              </a:cubicBezTo>
              <a:cubicBezTo>
                <a:pt x="11087" y="2414"/>
                <a:pt x="11093" y="2416"/>
                <a:pt x="11095" y="2421"/>
              </a:cubicBezTo>
              <a:cubicBezTo>
                <a:pt x="11099" y="2429"/>
                <a:pt x="11100" y="2444"/>
                <a:pt x="11100" y="2455"/>
              </a:cubicBezTo>
              <a:cubicBezTo>
                <a:pt x="11100" y="2458"/>
                <a:pt x="11097" y="2462"/>
                <a:pt x="11092" y="2465"/>
              </a:cubicBezTo>
              <a:cubicBezTo>
                <a:pt x="11075" y="2473"/>
                <a:pt x="11032" y="2477"/>
                <a:pt x="11025" y="2477"/>
              </a:cubicBezTo>
              <a:lnTo>
                <a:pt x="11021" y="2471"/>
              </a:lnTo>
              <a:cubicBezTo>
                <a:pt x="11015" y="2471"/>
                <a:pt x="11009" y="2472"/>
                <a:pt x="11005" y="2471"/>
              </a:cubicBezTo>
              <a:lnTo>
                <a:pt x="11003" y="2467"/>
              </a:lnTo>
              <a:lnTo>
                <a:pt x="10990" y="2467"/>
              </a:lnTo>
              <a:lnTo>
                <a:pt x="10929" y="2539"/>
              </a:lnTo>
              <a:lnTo>
                <a:pt x="10923" y="2534"/>
              </a:lnTo>
              <a:lnTo>
                <a:pt x="10904" y="2540"/>
              </a:lnTo>
              <a:lnTo>
                <a:pt x="10903" y="2519"/>
              </a:lnTo>
              <a:lnTo>
                <a:pt x="10895" y="2520"/>
              </a:lnTo>
              <a:lnTo>
                <a:pt x="10896" y="2517"/>
              </a:lnTo>
              <a:lnTo>
                <a:pt x="10901" y="2513"/>
              </a:lnTo>
              <a:lnTo>
                <a:pt x="10897" y="2484"/>
              </a:lnTo>
              <a:lnTo>
                <a:pt x="10897" y="2480"/>
              </a:lnTo>
              <a:lnTo>
                <a:pt x="10887" y="2482"/>
              </a:lnTo>
              <a:lnTo>
                <a:pt x="10891" y="2474"/>
              </a:lnTo>
              <a:lnTo>
                <a:pt x="10896" y="2469"/>
              </a:lnTo>
              <a:lnTo>
                <a:pt x="10895" y="2466"/>
              </a:lnTo>
              <a:lnTo>
                <a:pt x="10889" y="2468"/>
              </a:lnTo>
              <a:lnTo>
                <a:pt x="10878" y="2476"/>
              </a:lnTo>
              <a:lnTo>
                <a:pt x="10854" y="2451"/>
              </a:lnTo>
              <a:lnTo>
                <a:pt x="10861" y="2447"/>
              </a:lnTo>
              <a:cubicBezTo>
                <a:pt x="10835" y="2452"/>
                <a:pt x="10813" y="2454"/>
                <a:pt x="10785" y="2454"/>
              </a:cubicBezTo>
              <a:cubicBezTo>
                <a:pt x="10761" y="2460"/>
                <a:pt x="10736" y="2468"/>
                <a:pt x="10712" y="2473"/>
              </a:cubicBezTo>
              <a:cubicBezTo>
                <a:pt x="10704" y="2475"/>
                <a:pt x="10695" y="2476"/>
                <a:pt x="10687" y="2477"/>
              </a:cubicBezTo>
              <a:cubicBezTo>
                <a:pt x="10657" y="2479"/>
                <a:pt x="10626" y="2480"/>
                <a:pt x="10596" y="2479"/>
              </a:cubicBezTo>
              <a:lnTo>
                <a:pt x="10589" y="2513"/>
              </a:lnTo>
              <a:cubicBezTo>
                <a:pt x="10589" y="2514"/>
                <a:pt x="10587" y="2515"/>
                <a:pt x="10587" y="2515"/>
              </a:cubicBezTo>
              <a:lnTo>
                <a:pt x="10565" y="2521"/>
              </a:lnTo>
              <a:lnTo>
                <a:pt x="10535" y="2481"/>
              </a:lnTo>
              <a:lnTo>
                <a:pt x="10488" y="2480"/>
              </a:lnTo>
              <a:lnTo>
                <a:pt x="10488" y="2465"/>
              </a:lnTo>
              <a:lnTo>
                <a:pt x="10504" y="2455"/>
              </a:lnTo>
              <a:lnTo>
                <a:pt x="10375" y="2397"/>
              </a:lnTo>
              <a:lnTo>
                <a:pt x="10403" y="2388"/>
              </a:lnTo>
              <a:cubicBezTo>
                <a:pt x="10406" y="2387"/>
                <a:pt x="10409" y="2388"/>
                <a:pt x="10412" y="2388"/>
              </a:cubicBezTo>
              <a:lnTo>
                <a:pt x="10524" y="2420"/>
              </a:lnTo>
              <a:lnTo>
                <a:pt x="10501" y="2338"/>
              </a:lnTo>
              <a:cubicBezTo>
                <a:pt x="10501" y="2338"/>
                <a:pt x="10501" y="2337"/>
                <a:pt x="10501" y="2337"/>
              </a:cubicBezTo>
              <a:cubicBezTo>
                <a:pt x="10508" y="2334"/>
                <a:pt x="10516" y="2331"/>
                <a:pt x="10525" y="2330"/>
              </a:cubicBezTo>
              <a:cubicBezTo>
                <a:pt x="10526" y="2330"/>
                <a:pt x="10528" y="2330"/>
                <a:pt x="10529" y="2331"/>
              </a:cubicBezTo>
              <a:lnTo>
                <a:pt x="10622" y="2405"/>
              </a:lnTo>
              <a:lnTo>
                <a:pt x="10771" y="2360"/>
              </a:lnTo>
              <a:lnTo>
                <a:pt x="10783" y="2341"/>
              </a:lnTo>
              <a:lnTo>
                <a:pt x="10763" y="2320"/>
              </a:lnTo>
              <a:lnTo>
                <a:pt x="10751" y="2324"/>
              </a:lnTo>
              <a:lnTo>
                <a:pt x="10724" y="2301"/>
              </a:lnTo>
              <a:lnTo>
                <a:pt x="10706" y="2305"/>
              </a:lnTo>
              <a:lnTo>
                <a:pt x="10705" y="2299"/>
              </a:lnTo>
              <a:lnTo>
                <a:pt x="10715" y="2291"/>
              </a:lnTo>
              <a:lnTo>
                <a:pt x="10645" y="2241"/>
              </a:lnTo>
              <a:lnTo>
                <a:pt x="10625" y="2244"/>
              </a:lnTo>
              <a:lnTo>
                <a:pt x="10623" y="2238"/>
              </a:lnTo>
              <a:lnTo>
                <a:pt x="10634" y="2231"/>
              </a:lnTo>
              <a:lnTo>
                <a:pt x="10582" y="2190"/>
              </a:lnTo>
              <a:lnTo>
                <a:pt x="10594" y="2185"/>
              </a:lnTo>
              <a:lnTo>
                <a:pt x="10458" y="2092"/>
              </a:lnTo>
              <a:close/>
              <a:moveTo>
                <a:pt x="10306" y="3090"/>
              </a:moveTo>
              <a:lnTo>
                <a:pt x="10306" y="3089"/>
              </a:lnTo>
              <a:lnTo>
                <a:pt x="10304" y="3078"/>
              </a:lnTo>
              <a:cubicBezTo>
                <a:pt x="10308" y="3084"/>
                <a:pt x="10311" y="3087"/>
                <a:pt x="10315" y="3089"/>
              </a:cubicBezTo>
              <a:lnTo>
                <a:pt x="10306" y="3090"/>
              </a:lnTo>
              <a:close/>
              <a:moveTo>
                <a:pt x="10307" y="2876"/>
              </a:moveTo>
              <a:cubicBezTo>
                <a:pt x="10307" y="2892"/>
                <a:pt x="10308" y="2908"/>
                <a:pt x="10306" y="2923"/>
              </a:cubicBezTo>
              <a:cubicBezTo>
                <a:pt x="10305" y="2938"/>
                <a:pt x="10304" y="2953"/>
                <a:pt x="10304" y="2968"/>
              </a:cubicBezTo>
              <a:cubicBezTo>
                <a:pt x="10304" y="2982"/>
                <a:pt x="10304" y="2996"/>
                <a:pt x="10304" y="3010"/>
              </a:cubicBezTo>
              <a:lnTo>
                <a:pt x="10308" y="2994"/>
              </a:lnTo>
              <a:lnTo>
                <a:pt x="10309" y="2975"/>
              </a:lnTo>
              <a:cubicBezTo>
                <a:pt x="10309" y="2962"/>
                <a:pt x="10308" y="2948"/>
                <a:pt x="10309" y="2935"/>
              </a:cubicBezTo>
              <a:lnTo>
                <a:pt x="10311" y="2915"/>
              </a:lnTo>
              <a:lnTo>
                <a:pt x="10312" y="2894"/>
              </a:lnTo>
              <a:lnTo>
                <a:pt x="10312" y="2876"/>
              </a:lnTo>
              <a:lnTo>
                <a:pt x="10307" y="2876"/>
              </a:lnTo>
              <a:close/>
              <a:moveTo>
                <a:pt x="10073" y="3108"/>
              </a:moveTo>
              <a:lnTo>
                <a:pt x="10075" y="3100"/>
              </a:lnTo>
              <a:lnTo>
                <a:pt x="10081" y="3099"/>
              </a:lnTo>
              <a:lnTo>
                <a:pt x="10089" y="3104"/>
              </a:lnTo>
              <a:lnTo>
                <a:pt x="10098" y="3105"/>
              </a:lnTo>
              <a:lnTo>
                <a:pt x="10103" y="3106"/>
              </a:lnTo>
              <a:lnTo>
                <a:pt x="10073" y="3108"/>
              </a:lnTo>
              <a:close/>
              <a:moveTo>
                <a:pt x="10084" y="2928"/>
              </a:moveTo>
              <a:cubicBezTo>
                <a:pt x="10086" y="2945"/>
                <a:pt x="10085" y="2958"/>
                <a:pt x="10082" y="2975"/>
              </a:cubicBezTo>
              <a:lnTo>
                <a:pt x="10081" y="2990"/>
              </a:lnTo>
              <a:cubicBezTo>
                <a:pt x="10077" y="2968"/>
                <a:pt x="10074" y="2947"/>
                <a:pt x="10073" y="2926"/>
              </a:cubicBezTo>
              <a:lnTo>
                <a:pt x="10075" y="2914"/>
              </a:lnTo>
              <a:cubicBezTo>
                <a:pt x="10076" y="2907"/>
                <a:pt x="10077" y="2899"/>
                <a:pt x="10077" y="2891"/>
              </a:cubicBezTo>
              <a:cubicBezTo>
                <a:pt x="10077" y="2886"/>
                <a:pt x="10078" y="2881"/>
                <a:pt x="10079" y="2876"/>
              </a:cubicBezTo>
              <a:cubicBezTo>
                <a:pt x="10082" y="2882"/>
                <a:pt x="10083" y="2889"/>
                <a:pt x="10084" y="2895"/>
              </a:cubicBezTo>
              <a:cubicBezTo>
                <a:pt x="10084" y="2905"/>
                <a:pt x="10084" y="2916"/>
                <a:pt x="10084" y="2928"/>
              </a:cubicBezTo>
              <a:close/>
              <a:moveTo>
                <a:pt x="8601" y="3130"/>
              </a:moveTo>
              <a:cubicBezTo>
                <a:pt x="8586" y="3122"/>
                <a:pt x="8576" y="3100"/>
                <a:pt x="8576" y="3089"/>
              </a:cubicBezTo>
              <a:cubicBezTo>
                <a:pt x="8576" y="3077"/>
                <a:pt x="8576" y="3081"/>
                <a:pt x="8577" y="3077"/>
              </a:cubicBezTo>
              <a:lnTo>
                <a:pt x="8550" y="3077"/>
              </a:lnTo>
              <a:cubicBezTo>
                <a:pt x="8551" y="3081"/>
                <a:pt x="8552" y="3078"/>
                <a:pt x="8552" y="3089"/>
              </a:cubicBezTo>
              <a:cubicBezTo>
                <a:pt x="8552" y="3100"/>
                <a:pt x="8541" y="3122"/>
                <a:pt x="8526" y="3130"/>
              </a:cubicBezTo>
              <a:lnTo>
                <a:pt x="8601" y="3130"/>
              </a:lnTo>
              <a:close/>
              <a:moveTo>
                <a:pt x="9307" y="3130"/>
              </a:moveTo>
              <a:cubicBezTo>
                <a:pt x="9293" y="3123"/>
                <a:pt x="9283" y="3109"/>
                <a:pt x="9281" y="3092"/>
              </a:cubicBezTo>
              <a:lnTo>
                <a:pt x="9275" y="3092"/>
              </a:lnTo>
              <a:lnTo>
                <a:pt x="9275" y="3111"/>
              </a:lnTo>
              <a:lnTo>
                <a:pt x="9265" y="3111"/>
              </a:lnTo>
              <a:lnTo>
                <a:pt x="9258" y="3092"/>
              </a:lnTo>
              <a:lnTo>
                <a:pt x="9243" y="3092"/>
              </a:lnTo>
              <a:lnTo>
                <a:pt x="9243" y="3041"/>
              </a:lnTo>
              <a:lnTo>
                <a:pt x="9248" y="3041"/>
              </a:lnTo>
              <a:lnTo>
                <a:pt x="9248" y="3030"/>
              </a:lnTo>
              <a:lnTo>
                <a:pt x="9265" y="3030"/>
              </a:lnTo>
              <a:lnTo>
                <a:pt x="9265" y="3039"/>
              </a:lnTo>
              <a:lnTo>
                <a:pt x="9340" y="3039"/>
              </a:lnTo>
              <a:lnTo>
                <a:pt x="9340" y="3031"/>
              </a:lnTo>
              <a:lnTo>
                <a:pt x="9354" y="3027"/>
              </a:lnTo>
              <a:lnTo>
                <a:pt x="9354" y="3014"/>
              </a:lnTo>
              <a:lnTo>
                <a:pt x="9217" y="3016"/>
              </a:lnTo>
              <a:lnTo>
                <a:pt x="9178" y="3041"/>
              </a:lnTo>
              <a:lnTo>
                <a:pt x="9114" y="3041"/>
              </a:lnTo>
              <a:lnTo>
                <a:pt x="9114" y="3093"/>
              </a:lnTo>
              <a:lnTo>
                <a:pt x="9121" y="3093"/>
              </a:lnTo>
              <a:lnTo>
                <a:pt x="9121" y="3099"/>
              </a:lnTo>
              <a:lnTo>
                <a:pt x="9091" y="3099"/>
              </a:lnTo>
              <a:lnTo>
                <a:pt x="9091" y="3093"/>
              </a:lnTo>
              <a:lnTo>
                <a:pt x="9098" y="3093"/>
              </a:lnTo>
              <a:lnTo>
                <a:pt x="9098" y="3041"/>
              </a:lnTo>
              <a:lnTo>
                <a:pt x="8688" y="3045"/>
              </a:lnTo>
              <a:lnTo>
                <a:pt x="8688" y="3075"/>
              </a:lnTo>
              <a:lnTo>
                <a:pt x="8668" y="3075"/>
              </a:lnTo>
              <a:cubicBezTo>
                <a:pt x="8669" y="3080"/>
                <a:pt x="8670" y="3077"/>
                <a:pt x="8670" y="3089"/>
              </a:cubicBezTo>
              <a:cubicBezTo>
                <a:pt x="8670" y="3100"/>
                <a:pt x="8659" y="3122"/>
                <a:pt x="8644" y="3130"/>
              </a:cubicBezTo>
              <a:lnTo>
                <a:pt x="9307" y="3130"/>
              </a:lnTo>
              <a:close/>
              <a:moveTo>
                <a:pt x="9417" y="3130"/>
              </a:moveTo>
              <a:cubicBezTo>
                <a:pt x="9403" y="3123"/>
                <a:pt x="9393" y="3109"/>
                <a:pt x="9391" y="3093"/>
              </a:cubicBezTo>
              <a:lnTo>
                <a:pt x="9375" y="3092"/>
              </a:lnTo>
              <a:cubicBezTo>
                <a:pt x="9374" y="3109"/>
                <a:pt x="9364" y="3123"/>
                <a:pt x="9350" y="3130"/>
              </a:cubicBezTo>
              <a:lnTo>
                <a:pt x="9391" y="3130"/>
              </a:lnTo>
              <a:lnTo>
                <a:pt x="9417" y="3130"/>
              </a:lnTo>
              <a:close/>
              <a:moveTo>
                <a:pt x="9814" y="3122"/>
              </a:moveTo>
              <a:cubicBezTo>
                <a:pt x="9807" y="3115"/>
                <a:pt x="9802" y="3106"/>
                <a:pt x="9799" y="3096"/>
              </a:cubicBezTo>
              <a:lnTo>
                <a:pt x="9774" y="3095"/>
              </a:lnTo>
              <a:lnTo>
                <a:pt x="9773" y="3103"/>
              </a:lnTo>
              <a:lnTo>
                <a:pt x="9592" y="3104"/>
              </a:lnTo>
              <a:lnTo>
                <a:pt x="9592" y="3093"/>
              </a:lnTo>
              <a:lnTo>
                <a:pt x="9485" y="3093"/>
              </a:lnTo>
              <a:cubicBezTo>
                <a:pt x="9484" y="3109"/>
                <a:pt x="9474" y="3123"/>
                <a:pt x="9460" y="3130"/>
              </a:cubicBezTo>
              <a:cubicBezTo>
                <a:pt x="9579" y="3129"/>
                <a:pt x="9697" y="3126"/>
                <a:pt x="9814" y="3122"/>
              </a:cubicBezTo>
              <a:close/>
              <a:moveTo>
                <a:pt x="8347" y="2779"/>
              </a:moveTo>
              <a:lnTo>
                <a:pt x="9490" y="2767"/>
              </a:lnTo>
              <a:lnTo>
                <a:pt x="9492" y="3013"/>
              </a:lnTo>
              <a:lnTo>
                <a:pt x="9411" y="3014"/>
              </a:lnTo>
              <a:lnTo>
                <a:pt x="9411" y="3027"/>
              </a:lnTo>
              <a:lnTo>
                <a:pt x="9425" y="3031"/>
              </a:lnTo>
              <a:lnTo>
                <a:pt x="9425" y="3039"/>
              </a:lnTo>
              <a:lnTo>
                <a:pt x="9572" y="3039"/>
              </a:lnTo>
              <a:lnTo>
                <a:pt x="9572" y="3031"/>
              </a:lnTo>
              <a:lnTo>
                <a:pt x="9548" y="3031"/>
              </a:lnTo>
              <a:lnTo>
                <a:pt x="9552" y="2869"/>
              </a:lnTo>
              <a:lnTo>
                <a:pt x="9570" y="2869"/>
              </a:lnTo>
              <a:lnTo>
                <a:pt x="9583" y="2778"/>
              </a:lnTo>
              <a:lnTo>
                <a:pt x="9649" y="2795"/>
              </a:lnTo>
              <a:cubicBezTo>
                <a:pt x="9687" y="2805"/>
                <a:pt x="9711" y="2841"/>
                <a:pt x="9725" y="2869"/>
              </a:cubicBezTo>
              <a:lnTo>
                <a:pt x="9767" y="2870"/>
              </a:lnTo>
              <a:cubicBezTo>
                <a:pt x="9775" y="2871"/>
                <a:pt x="9784" y="2875"/>
                <a:pt x="9787" y="2883"/>
              </a:cubicBezTo>
              <a:lnTo>
                <a:pt x="9805" y="2937"/>
              </a:lnTo>
              <a:lnTo>
                <a:pt x="9919" y="2957"/>
              </a:lnTo>
              <a:cubicBezTo>
                <a:pt x="9937" y="2960"/>
                <a:pt x="9947" y="2970"/>
                <a:pt x="9947" y="2989"/>
              </a:cubicBezTo>
              <a:lnTo>
                <a:pt x="9947" y="3074"/>
              </a:lnTo>
              <a:lnTo>
                <a:pt x="9949" y="3075"/>
              </a:lnTo>
              <a:cubicBezTo>
                <a:pt x="9952" y="3075"/>
                <a:pt x="9954" y="3078"/>
                <a:pt x="9953" y="3081"/>
              </a:cubicBezTo>
              <a:lnTo>
                <a:pt x="9953" y="3096"/>
              </a:lnTo>
              <a:cubicBezTo>
                <a:pt x="9953" y="3098"/>
                <a:pt x="9951" y="3101"/>
                <a:pt x="9948" y="3101"/>
              </a:cubicBezTo>
              <a:lnTo>
                <a:pt x="9898" y="3101"/>
              </a:lnTo>
              <a:cubicBezTo>
                <a:pt x="9895" y="3108"/>
                <a:pt x="9892" y="3114"/>
                <a:pt x="9887" y="3119"/>
              </a:cubicBezTo>
              <a:cubicBezTo>
                <a:pt x="9935" y="3116"/>
                <a:pt x="9983" y="3114"/>
                <a:pt x="10030" y="3111"/>
              </a:cubicBezTo>
              <a:cubicBezTo>
                <a:pt x="10030" y="3110"/>
                <a:pt x="10030" y="3108"/>
                <a:pt x="10030" y="3107"/>
              </a:cubicBezTo>
              <a:cubicBezTo>
                <a:pt x="10030" y="3106"/>
                <a:pt x="10032" y="3103"/>
                <a:pt x="10034" y="3100"/>
              </a:cubicBezTo>
              <a:lnTo>
                <a:pt x="10034" y="3089"/>
              </a:lnTo>
              <a:lnTo>
                <a:pt x="10027" y="3087"/>
              </a:lnTo>
              <a:lnTo>
                <a:pt x="10025" y="3071"/>
              </a:lnTo>
              <a:lnTo>
                <a:pt x="10026" y="3059"/>
              </a:lnTo>
              <a:cubicBezTo>
                <a:pt x="10026" y="3049"/>
                <a:pt x="10025" y="3041"/>
                <a:pt x="10022" y="3031"/>
              </a:cubicBezTo>
              <a:cubicBezTo>
                <a:pt x="10024" y="3014"/>
                <a:pt x="10025" y="3001"/>
                <a:pt x="10023" y="2983"/>
              </a:cubicBezTo>
              <a:lnTo>
                <a:pt x="10021" y="2972"/>
              </a:lnTo>
              <a:lnTo>
                <a:pt x="10023" y="2960"/>
              </a:lnTo>
              <a:lnTo>
                <a:pt x="10023" y="2954"/>
              </a:lnTo>
              <a:cubicBezTo>
                <a:pt x="10022" y="2945"/>
                <a:pt x="10025" y="2937"/>
                <a:pt x="10024" y="2928"/>
              </a:cubicBezTo>
              <a:cubicBezTo>
                <a:pt x="10022" y="2921"/>
                <a:pt x="10023" y="2916"/>
                <a:pt x="10023" y="2909"/>
              </a:cubicBezTo>
              <a:cubicBezTo>
                <a:pt x="10023" y="2899"/>
                <a:pt x="10020" y="2889"/>
                <a:pt x="10019" y="2879"/>
              </a:cubicBezTo>
              <a:cubicBezTo>
                <a:pt x="10017" y="2871"/>
                <a:pt x="10015" y="2862"/>
                <a:pt x="10013" y="2853"/>
              </a:cubicBezTo>
              <a:cubicBezTo>
                <a:pt x="10014" y="2841"/>
                <a:pt x="10013" y="2831"/>
                <a:pt x="10015" y="2819"/>
              </a:cubicBezTo>
              <a:lnTo>
                <a:pt x="10011" y="2809"/>
              </a:lnTo>
              <a:cubicBezTo>
                <a:pt x="10011" y="2799"/>
                <a:pt x="10009" y="2795"/>
                <a:pt x="10008" y="2795"/>
              </a:cubicBezTo>
              <a:cubicBezTo>
                <a:pt x="10006" y="2794"/>
                <a:pt x="10004" y="2796"/>
                <a:pt x="9999" y="2792"/>
              </a:cubicBezTo>
              <a:cubicBezTo>
                <a:pt x="9993" y="2785"/>
                <a:pt x="9995" y="2784"/>
                <a:pt x="9996" y="2776"/>
              </a:cubicBezTo>
              <a:lnTo>
                <a:pt x="9990" y="2772"/>
              </a:lnTo>
              <a:lnTo>
                <a:pt x="9985" y="2766"/>
              </a:lnTo>
              <a:cubicBezTo>
                <a:pt x="9983" y="2757"/>
                <a:pt x="9982" y="2754"/>
                <a:pt x="9982" y="2745"/>
              </a:cubicBezTo>
              <a:lnTo>
                <a:pt x="9979" y="2739"/>
              </a:lnTo>
              <a:lnTo>
                <a:pt x="9979" y="2726"/>
              </a:lnTo>
              <a:cubicBezTo>
                <a:pt x="9976" y="2720"/>
                <a:pt x="9978" y="2716"/>
                <a:pt x="9979" y="2709"/>
              </a:cubicBezTo>
              <a:cubicBezTo>
                <a:pt x="9978" y="2708"/>
                <a:pt x="9974" y="2707"/>
                <a:pt x="9974" y="2705"/>
              </a:cubicBezTo>
              <a:cubicBezTo>
                <a:pt x="9971" y="2696"/>
                <a:pt x="9977" y="2679"/>
                <a:pt x="9978" y="2670"/>
              </a:cubicBezTo>
              <a:cubicBezTo>
                <a:pt x="9980" y="2661"/>
                <a:pt x="9982" y="2651"/>
                <a:pt x="9983" y="2642"/>
              </a:cubicBezTo>
              <a:lnTo>
                <a:pt x="9984" y="2627"/>
              </a:lnTo>
              <a:lnTo>
                <a:pt x="9987" y="2610"/>
              </a:lnTo>
              <a:lnTo>
                <a:pt x="9985" y="2594"/>
              </a:lnTo>
              <a:lnTo>
                <a:pt x="9987" y="2576"/>
              </a:lnTo>
              <a:lnTo>
                <a:pt x="9989" y="2565"/>
              </a:lnTo>
              <a:lnTo>
                <a:pt x="9990" y="2562"/>
              </a:lnTo>
              <a:cubicBezTo>
                <a:pt x="10003" y="2553"/>
                <a:pt x="10016" y="2545"/>
                <a:pt x="10031" y="2540"/>
              </a:cubicBezTo>
              <a:cubicBezTo>
                <a:pt x="10038" y="2537"/>
                <a:pt x="10044" y="2532"/>
                <a:pt x="10051" y="2529"/>
              </a:cubicBezTo>
              <a:lnTo>
                <a:pt x="10053" y="2524"/>
              </a:lnTo>
              <a:lnTo>
                <a:pt x="10055" y="2517"/>
              </a:lnTo>
              <a:lnTo>
                <a:pt x="10055" y="2512"/>
              </a:lnTo>
              <a:lnTo>
                <a:pt x="10052" y="2506"/>
              </a:lnTo>
              <a:lnTo>
                <a:pt x="10051" y="2501"/>
              </a:lnTo>
              <a:cubicBezTo>
                <a:pt x="10049" y="2501"/>
                <a:pt x="10049" y="2502"/>
                <a:pt x="10048" y="2501"/>
              </a:cubicBezTo>
              <a:cubicBezTo>
                <a:pt x="10046" y="2501"/>
                <a:pt x="10045" y="2500"/>
                <a:pt x="10045" y="2498"/>
              </a:cubicBezTo>
              <a:cubicBezTo>
                <a:pt x="10044" y="2492"/>
                <a:pt x="10041" y="2486"/>
                <a:pt x="10040" y="2481"/>
              </a:cubicBezTo>
              <a:cubicBezTo>
                <a:pt x="10040" y="2479"/>
                <a:pt x="10041" y="2477"/>
                <a:pt x="10042" y="2476"/>
              </a:cubicBezTo>
              <a:lnTo>
                <a:pt x="10041" y="2471"/>
              </a:lnTo>
              <a:lnTo>
                <a:pt x="10041" y="2458"/>
              </a:lnTo>
              <a:cubicBezTo>
                <a:pt x="10042" y="2452"/>
                <a:pt x="10045" y="2447"/>
                <a:pt x="10050" y="2441"/>
              </a:cubicBezTo>
              <a:lnTo>
                <a:pt x="10057" y="2432"/>
              </a:lnTo>
              <a:cubicBezTo>
                <a:pt x="10067" y="2431"/>
                <a:pt x="10075" y="2428"/>
                <a:pt x="10085" y="2429"/>
              </a:cubicBezTo>
              <a:cubicBezTo>
                <a:pt x="10089" y="2431"/>
                <a:pt x="10091" y="2432"/>
                <a:pt x="10094" y="2435"/>
              </a:cubicBezTo>
              <a:cubicBezTo>
                <a:pt x="10100" y="2437"/>
                <a:pt x="10102" y="2439"/>
                <a:pt x="10106" y="2444"/>
              </a:cubicBezTo>
              <a:lnTo>
                <a:pt x="10106" y="2449"/>
              </a:lnTo>
              <a:cubicBezTo>
                <a:pt x="10109" y="2454"/>
                <a:pt x="10109" y="2457"/>
                <a:pt x="10112" y="2462"/>
              </a:cubicBezTo>
              <a:cubicBezTo>
                <a:pt x="10113" y="2468"/>
                <a:pt x="10113" y="2473"/>
                <a:pt x="10115" y="2479"/>
              </a:cubicBezTo>
              <a:lnTo>
                <a:pt x="10113" y="2482"/>
              </a:lnTo>
              <a:cubicBezTo>
                <a:pt x="10113" y="2486"/>
                <a:pt x="10113" y="2489"/>
                <a:pt x="10113" y="2492"/>
              </a:cubicBezTo>
              <a:cubicBezTo>
                <a:pt x="10113" y="2494"/>
                <a:pt x="10112" y="2495"/>
                <a:pt x="10111" y="2496"/>
              </a:cubicBezTo>
              <a:lnTo>
                <a:pt x="10108" y="2496"/>
              </a:lnTo>
              <a:lnTo>
                <a:pt x="10107" y="2501"/>
              </a:lnTo>
              <a:cubicBezTo>
                <a:pt x="10106" y="2507"/>
                <a:pt x="10107" y="2512"/>
                <a:pt x="10107" y="2518"/>
              </a:cubicBezTo>
              <a:lnTo>
                <a:pt x="10108" y="2523"/>
              </a:lnTo>
              <a:lnTo>
                <a:pt x="10109" y="2526"/>
              </a:lnTo>
              <a:cubicBezTo>
                <a:pt x="10114" y="2529"/>
                <a:pt x="10119" y="2532"/>
                <a:pt x="10125" y="2535"/>
              </a:cubicBezTo>
              <a:cubicBezTo>
                <a:pt x="10135" y="2537"/>
                <a:pt x="10143" y="2541"/>
                <a:pt x="10153" y="2544"/>
              </a:cubicBezTo>
              <a:cubicBezTo>
                <a:pt x="10157" y="2546"/>
                <a:pt x="10160" y="2549"/>
                <a:pt x="10164" y="2551"/>
              </a:cubicBezTo>
              <a:cubicBezTo>
                <a:pt x="10174" y="2557"/>
                <a:pt x="10175" y="2560"/>
                <a:pt x="10178" y="2571"/>
              </a:cubicBezTo>
              <a:lnTo>
                <a:pt x="10181" y="2578"/>
              </a:lnTo>
              <a:cubicBezTo>
                <a:pt x="10181" y="2588"/>
                <a:pt x="10183" y="2598"/>
                <a:pt x="10184" y="2608"/>
              </a:cubicBezTo>
              <a:lnTo>
                <a:pt x="10190" y="2631"/>
              </a:lnTo>
              <a:lnTo>
                <a:pt x="10193" y="2648"/>
              </a:lnTo>
              <a:lnTo>
                <a:pt x="10194" y="2659"/>
              </a:lnTo>
              <a:cubicBezTo>
                <a:pt x="10196" y="2672"/>
                <a:pt x="10200" y="2684"/>
                <a:pt x="10205" y="2697"/>
              </a:cubicBezTo>
              <a:lnTo>
                <a:pt x="10205" y="2712"/>
              </a:lnTo>
              <a:lnTo>
                <a:pt x="10211" y="2743"/>
              </a:lnTo>
              <a:lnTo>
                <a:pt x="10211" y="2755"/>
              </a:lnTo>
              <a:lnTo>
                <a:pt x="10212" y="2769"/>
              </a:lnTo>
              <a:lnTo>
                <a:pt x="10208" y="2794"/>
              </a:lnTo>
              <a:lnTo>
                <a:pt x="10207" y="2799"/>
              </a:lnTo>
              <a:lnTo>
                <a:pt x="10201" y="2803"/>
              </a:lnTo>
              <a:lnTo>
                <a:pt x="10198" y="2811"/>
              </a:lnTo>
              <a:lnTo>
                <a:pt x="10195" y="2815"/>
              </a:lnTo>
              <a:cubicBezTo>
                <a:pt x="10188" y="2818"/>
                <a:pt x="10186" y="2822"/>
                <a:pt x="10178" y="2822"/>
              </a:cubicBezTo>
              <a:lnTo>
                <a:pt x="10173" y="2820"/>
              </a:lnTo>
              <a:lnTo>
                <a:pt x="10170" y="2816"/>
              </a:lnTo>
              <a:lnTo>
                <a:pt x="10166" y="2810"/>
              </a:lnTo>
              <a:lnTo>
                <a:pt x="10164" y="2803"/>
              </a:lnTo>
              <a:lnTo>
                <a:pt x="10162" y="2795"/>
              </a:lnTo>
              <a:cubicBezTo>
                <a:pt x="10158" y="2807"/>
                <a:pt x="10159" y="2818"/>
                <a:pt x="10158" y="2831"/>
              </a:cubicBezTo>
              <a:lnTo>
                <a:pt x="10151" y="2833"/>
              </a:lnTo>
              <a:lnTo>
                <a:pt x="10149" y="2848"/>
              </a:lnTo>
              <a:lnTo>
                <a:pt x="10146" y="2861"/>
              </a:lnTo>
              <a:cubicBezTo>
                <a:pt x="10146" y="2871"/>
                <a:pt x="10146" y="2880"/>
                <a:pt x="10143" y="2891"/>
              </a:cubicBezTo>
              <a:cubicBezTo>
                <a:pt x="10138" y="2909"/>
                <a:pt x="10135" y="2927"/>
                <a:pt x="10133" y="2946"/>
              </a:cubicBezTo>
              <a:cubicBezTo>
                <a:pt x="10132" y="2957"/>
                <a:pt x="10131" y="2968"/>
                <a:pt x="10129" y="2979"/>
              </a:cubicBezTo>
              <a:lnTo>
                <a:pt x="10127" y="2990"/>
              </a:lnTo>
              <a:lnTo>
                <a:pt x="10126" y="3000"/>
              </a:lnTo>
              <a:lnTo>
                <a:pt x="10123" y="3004"/>
              </a:lnTo>
              <a:lnTo>
                <a:pt x="10123" y="3017"/>
              </a:lnTo>
              <a:cubicBezTo>
                <a:pt x="10122" y="3031"/>
                <a:pt x="10120" y="3042"/>
                <a:pt x="10114" y="3055"/>
              </a:cubicBezTo>
              <a:lnTo>
                <a:pt x="10117" y="3065"/>
              </a:lnTo>
              <a:lnTo>
                <a:pt x="10115" y="3073"/>
              </a:lnTo>
              <a:cubicBezTo>
                <a:pt x="10114" y="3076"/>
                <a:pt x="10114" y="3078"/>
                <a:pt x="10114" y="3080"/>
              </a:cubicBezTo>
              <a:cubicBezTo>
                <a:pt x="10114" y="3082"/>
                <a:pt x="10115" y="3084"/>
                <a:pt x="10118" y="3086"/>
              </a:cubicBezTo>
              <a:cubicBezTo>
                <a:pt x="10123" y="3092"/>
                <a:pt x="10125" y="3094"/>
                <a:pt x="10125" y="3097"/>
              </a:cubicBezTo>
              <a:cubicBezTo>
                <a:pt x="10125" y="3099"/>
                <a:pt x="10125" y="3102"/>
                <a:pt x="10123" y="3105"/>
              </a:cubicBezTo>
              <a:cubicBezTo>
                <a:pt x="10174" y="3101"/>
                <a:pt x="10224" y="3097"/>
                <a:pt x="10274" y="3093"/>
              </a:cubicBezTo>
              <a:lnTo>
                <a:pt x="10277" y="3077"/>
              </a:lnTo>
              <a:lnTo>
                <a:pt x="10278" y="3064"/>
              </a:lnTo>
              <a:cubicBezTo>
                <a:pt x="10279" y="3052"/>
                <a:pt x="10280" y="3040"/>
                <a:pt x="10279" y="3029"/>
              </a:cubicBezTo>
              <a:cubicBezTo>
                <a:pt x="10278" y="3008"/>
                <a:pt x="10273" y="2987"/>
                <a:pt x="10270" y="2966"/>
              </a:cubicBezTo>
              <a:cubicBezTo>
                <a:pt x="10269" y="2956"/>
                <a:pt x="10267" y="2941"/>
                <a:pt x="10268" y="2930"/>
              </a:cubicBezTo>
              <a:lnTo>
                <a:pt x="10245" y="2950"/>
              </a:lnTo>
              <a:lnTo>
                <a:pt x="10222" y="2951"/>
              </a:lnTo>
              <a:lnTo>
                <a:pt x="10212" y="2844"/>
              </a:lnTo>
              <a:lnTo>
                <a:pt x="10231" y="2830"/>
              </a:lnTo>
              <a:lnTo>
                <a:pt x="10231" y="2824"/>
              </a:lnTo>
              <a:lnTo>
                <a:pt x="10235" y="2820"/>
              </a:lnTo>
              <a:lnTo>
                <a:pt x="10235" y="2817"/>
              </a:lnTo>
              <a:lnTo>
                <a:pt x="10233" y="2812"/>
              </a:lnTo>
              <a:lnTo>
                <a:pt x="10230" y="2809"/>
              </a:lnTo>
              <a:lnTo>
                <a:pt x="10230" y="2805"/>
              </a:lnTo>
              <a:lnTo>
                <a:pt x="10230" y="2800"/>
              </a:lnTo>
              <a:lnTo>
                <a:pt x="10232" y="2789"/>
              </a:lnTo>
              <a:lnTo>
                <a:pt x="10235" y="2780"/>
              </a:lnTo>
              <a:cubicBezTo>
                <a:pt x="10237" y="2761"/>
                <a:pt x="10237" y="2741"/>
                <a:pt x="10238" y="2721"/>
              </a:cubicBezTo>
              <a:lnTo>
                <a:pt x="10237" y="2705"/>
              </a:lnTo>
              <a:lnTo>
                <a:pt x="10238" y="2690"/>
              </a:lnTo>
              <a:lnTo>
                <a:pt x="10240" y="2678"/>
              </a:lnTo>
              <a:lnTo>
                <a:pt x="10235" y="2675"/>
              </a:lnTo>
              <a:lnTo>
                <a:pt x="10229" y="2673"/>
              </a:lnTo>
              <a:lnTo>
                <a:pt x="10225" y="2667"/>
              </a:lnTo>
              <a:lnTo>
                <a:pt x="10225" y="2663"/>
              </a:lnTo>
              <a:lnTo>
                <a:pt x="10228" y="2656"/>
              </a:lnTo>
              <a:lnTo>
                <a:pt x="10231" y="2643"/>
              </a:lnTo>
              <a:lnTo>
                <a:pt x="10231" y="2623"/>
              </a:lnTo>
              <a:lnTo>
                <a:pt x="10235" y="2602"/>
              </a:lnTo>
              <a:lnTo>
                <a:pt x="10238" y="2576"/>
              </a:lnTo>
              <a:lnTo>
                <a:pt x="10249" y="2566"/>
              </a:lnTo>
              <a:cubicBezTo>
                <a:pt x="10260" y="2560"/>
                <a:pt x="10269" y="2556"/>
                <a:pt x="10278" y="2548"/>
              </a:cubicBezTo>
              <a:cubicBezTo>
                <a:pt x="10285" y="2543"/>
                <a:pt x="10287" y="2542"/>
                <a:pt x="10288" y="2533"/>
              </a:cubicBezTo>
              <a:cubicBezTo>
                <a:pt x="10288" y="2531"/>
                <a:pt x="10291" y="2529"/>
                <a:pt x="10291" y="2526"/>
              </a:cubicBezTo>
              <a:cubicBezTo>
                <a:pt x="10291" y="2525"/>
                <a:pt x="10289" y="2523"/>
                <a:pt x="10289" y="2521"/>
              </a:cubicBezTo>
              <a:cubicBezTo>
                <a:pt x="10287" y="2515"/>
                <a:pt x="10289" y="2510"/>
                <a:pt x="10290" y="2506"/>
              </a:cubicBezTo>
              <a:cubicBezTo>
                <a:pt x="10291" y="2502"/>
                <a:pt x="10292" y="2496"/>
                <a:pt x="10295" y="2490"/>
              </a:cubicBezTo>
              <a:cubicBezTo>
                <a:pt x="10297" y="2488"/>
                <a:pt x="10300" y="2486"/>
                <a:pt x="10301" y="2484"/>
              </a:cubicBezTo>
              <a:cubicBezTo>
                <a:pt x="10303" y="2482"/>
                <a:pt x="10303" y="2478"/>
                <a:pt x="10305" y="2477"/>
              </a:cubicBezTo>
              <a:cubicBezTo>
                <a:pt x="10307" y="2475"/>
                <a:pt x="10310" y="2474"/>
                <a:pt x="10313" y="2472"/>
              </a:cubicBezTo>
              <a:cubicBezTo>
                <a:pt x="10319" y="2468"/>
                <a:pt x="10323" y="2460"/>
                <a:pt x="10329" y="2457"/>
              </a:cubicBezTo>
              <a:cubicBezTo>
                <a:pt x="10335" y="2454"/>
                <a:pt x="10339" y="2454"/>
                <a:pt x="10346" y="2456"/>
              </a:cubicBezTo>
              <a:cubicBezTo>
                <a:pt x="10351" y="2457"/>
                <a:pt x="10356" y="2458"/>
                <a:pt x="10359" y="2461"/>
              </a:cubicBezTo>
              <a:cubicBezTo>
                <a:pt x="10374" y="2465"/>
                <a:pt x="10373" y="2475"/>
                <a:pt x="10375" y="2481"/>
              </a:cubicBezTo>
              <a:cubicBezTo>
                <a:pt x="10378" y="2490"/>
                <a:pt x="10379" y="2498"/>
                <a:pt x="10375" y="2507"/>
              </a:cubicBezTo>
              <a:cubicBezTo>
                <a:pt x="10375" y="2508"/>
                <a:pt x="10378" y="2510"/>
                <a:pt x="10379" y="2511"/>
              </a:cubicBezTo>
              <a:cubicBezTo>
                <a:pt x="10381" y="2513"/>
                <a:pt x="10385" y="2514"/>
                <a:pt x="10386" y="2516"/>
              </a:cubicBezTo>
              <a:cubicBezTo>
                <a:pt x="10387" y="2517"/>
                <a:pt x="10387" y="2519"/>
                <a:pt x="10387" y="2521"/>
              </a:cubicBezTo>
              <a:cubicBezTo>
                <a:pt x="10387" y="2523"/>
                <a:pt x="10387" y="2525"/>
                <a:pt x="10387" y="2527"/>
              </a:cubicBezTo>
              <a:cubicBezTo>
                <a:pt x="10386" y="2534"/>
                <a:pt x="10384" y="2540"/>
                <a:pt x="10382" y="2547"/>
              </a:cubicBezTo>
              <a:cubicBezTo>
                <a:pt x="10381" y="2549"/>
                <a:pt x="10381" y="2552"/>
                <a:pt x="10381" y="2555"/>
              </a:cubicBezTo>
              <a:cubicBezTo>
                <a:pt x="10382" y="2556"/>
                <a:pt x="10384" y="2557"/>
                <a:pt x="10385" y="2557"/>
              </a:cubicBezTo>
              <a:cubicBezTo>
                <a:pt x="10396" y="2558"/>
                <a:pt x="10403" y="2564"/>
                <a:pt x="10410" y="2572"/>
              </a:cubicBezTo>
              <a:lnTo>
                <a:pt x="10413" y="2581"/>
              </a:lnTo>
              <a:lnTo>
                <a:pt x="10413" y="2588"/>
              </a:lnTo>
              <a:cubicBezTo>
                <a:pt x="10411" y="2598"/>
                <a:pt x="10412" y="2606"/>
                <a:pt x="10413" y="2616"/>
              </a:cubicBezTo>
              <a:lnTo>
                <a:pt x="10412" y="2627"/>
              </a:lnTo>
              <a:lnTo>
                <a:pt x="10410" y="2634"/>
              </a:lnTo>
              <a:lnTo>
                <a:pt x="10406" y="2635"/>
              </a:lnTo>
              <a:lnTo>
                <a:pt x="10404" y="2639"/>
              </a:lnTo>
              <a:lnTo>
                <a:pt x="10403" y="2646"/>
              </a:lnTo>
              <a:lnTo>
                <a:pt x="10401" y="2651"/>
              </a:lnTo>
              <a:lnTo>
                <a:pt x="10393" y="2654"/>
              </a:lnTo>
              <a:lnTo>
                <a:pt x="10387" y="2656"/>
              </a:lnTo>
              <a:lnTo>
                <a:pt x="10381" y="2657"/>
              </a:lnTo>
              <a:lnTo>
                <a:pt x="10375" y="2653"/>
              </a:lnTo>
              <a:lnTo>
                <a:pt x="10370" y="2650"/>
              </a:lnTo>
              <a:lnTo>
                <a:pt x="10367" y="2657"/>
              </a:lnTo>
              <a:lnTo>
                <a:pt x="10360" y="2683"/>
              </a:lnTo>
              <a:lnTo>
                <a:pt x="10360" y="2697"/>
              </a:lnTo>
              <a:lnTo>
                <a:pt x="10369" y="2715"/>
              </a:lnTo>
              <a:cubicBezTo>
                <a:pt x="10374" y="2730"/>
                <a:pt x="10377" y="2744"/>
                <a:pt x="10379" y="2760"/>
              </a:cubicBezTo>
              <a:cubicBezTo>
                <a:pt x="10380" y="2772"/>
                <a:pt x="10382" y="2784"/>
                <a:pt x="10383" y="2795"/>
              </a:cubicBezTo>
              <a:lnTo>
                <a:pt x="10376" y="2800"/>
              </a:lnTo>
              <a:lnTo>
                <a:pt x="10370" y="2804"/>
              </a:lnTo>
              <a:cubicBezTo>
                <a:pt x="10368" y="2815"/>
                <a:pt x="10367" y="2825"/>
                <a:pt x="10367" y="2836"/>
              </a:cubicBezTo>
              <a:lnTo>
                <a:pt x="10358" y="2877"/>
              </a:lnTo>
              <a:lnTo>
                <a:pt x="10352" y="2877"/>
              </a:lnTo>
              <a:lnTo>
                <a:pt x="10349" y="2893"/>
              </a:lnTo>
              <a:lnTo>
                <a:pt x="10346" y="2909"/>
              </a:lnTo>
              <a:cubicBezTo>
                <a:pt x="10344" y="2920"/>
                <a:pt x="10345" y="2932"/>
                <a:pt x="10343" y="2944"/>
              </a:cubicBezTo>
              <a:cubicBezTo>
                <a:pt x="10340" y="2961"/>
                <a:pt x="10334" y="2973"/>
                <a:pt x="10328" y="2990"/>
              </a:cubicBezTo>
              <a:cubicBezTo>
                <a:pt x="10323" y="3007"/>
                <a:pt x="10323" y="3022"/>
                <a:pt x="10324" y="3040"/>
              </a:cubicBezTo>
              <a:lnTo>
                <a:pt x="10324" y="3050"/>
              </a:lnTo>
              <a:lnTo>
                <a:pt x="10329" y="3061"/>
              </a:lnTo>
              <a:lnTo>
                <a:pt x="10334" y="3070"/>
              </a:lnTo>
              <a:cubicBezTo>
                <a:pt x="10336" y="3074"/>
                <a:pt x="10336" y="3079"/>
                <a:pt x="10335" y="3083"/>
              </a:cubicBezTo>
              <a:lnTo>
                <a:pt x="10334" y="3087"/>
              </a:lnTo>
              <a:cubicBezTo>
                <a:pt x="10334" y="3087"/>
                <a:pt x="10334" y="3087"/>
                <a:pt x="10334" y="3088"/>
              </a:cubicBezTo>
              <a:cubicBezTo>
                <a:pt x="10502" y="3072"/>
                <a:pt x="10667" y="3053"/>
                <a:pt x="10829" y="3030"/>
              </a:cubicBezTo>
              <a:cubicBezTo>
                <a:pt x="10825" y="3029"/>
                <a:pt x="10822" y="3027"/>
                <a:pt x="10819" y="3025"/>
              </a:cubicBezTo>
              <a:lnTo>
                <a:pt x="10800" y="3029"/>
              </a:lnTo>
              <a:lnTo>
                <a:pt x="10792" y="2986"/>
              </a:lnTo>
              <a:lnTo>
                <a:pt x="10787" y="2987"/>
              </a:lnTo>
              <a:lnTo>
                <a:pt x="10784" y="2991"/>
              </a:lnTo>
              <a:lnTo>
                <a:pt x="10772" y="2995"/>
              </a:lnTo>
              <a:lnTo>
                <a:pt x="10769" y="2987"/>
              </a:lnTo>
              <a:lnTo>
                <a:pt x="10760" y="2987"/>
              </a:lnTo>
              <a:lnTo>
                <a:pt x="10755" y="2993"/>
              </a:lnTo>
              <a:lnTo>
                <a:pt x="10522" y="3030"/>
              </a:lnTo>
              <a:cubicBezTo>
                <a:pt x="10521" y="3030"/>
                <a:pt x="10519" y="3029"/>
                <a:pt x="10519" y="3028"/>
              </a:cubicBezTo>
              <a:cubicBezTo>
                <a:pt x="10519" y="3027"/>
                <a:pt x="10520" y="3026"/>
                <a:pt x="10522" y="3025"/>
              </a:cubicBezTo>
              <a:lnTo>
                <a:pt x="10540" y="3022"/>
              </a:lnTo>
              <a:lnTo>
                <a:pt x="10531" y="3023"/>
              </a:lnTo>
              <a:lnTo>
                <a:pt x="10527" y="3010"/>
              </a:lnTo>
              <a:lnTo>
                <a:pt x="10526" y="3003"/>
              </a:lnTo>
              <a:lnTo>
                <a:pt x="10530" y="3002"/>
              </a:lnTo>
              <a:lnTo>
                <a:pt x="10532" y="2993"/>
              </a:lnTo>
              <a:lnTo>
                <a:pt x="10528" y="2987"/>
              </a:lnTo>
              <a:lnTo>
                <a:pt x="10528" y="2969"/>
              </a:lnTo>
              <a:lnTo>
                <a:pt x="10527" y="2956"/>
              </a:lnTo>
              <a:lnTo>
                <a:pt x="10522" y="2929"/>
              </a:lnTo>
              <a:lnTo>
                <a:pt x="10518" y="2912"/>
              </a:lnTo>
              <a:lnTo>
                <a:pt x="10523" y="2896"/>
              </a:lnTo>
              <a:lnTo>
                <a:pt x="10526" y="2884"/>
              </a:lnTo>
              <a:lnTo>
                <a:pt x="10554" y="2876"/>
              </a:lnTo>
              <a:lnTo>
                <a:pt x="10695" y="2853"/>
              </a:lnTo>
              <a:lnTo>
                <a:pt x="10707" y="2852"/>
              </a:lnTo>
              <a:lnTo>
                <a:pt x="10715" y="2858"/>
              </a:lnTo>
              <a:lnTo>
                <a:pt x="10716" y="2866"/>
              </a:lnTo>
              <a:lnTo>
                <a:pt x="10719" y="2876"/>
              </a:lnTo>
              <a:lnTo>
                <a:pt x="10718" y="2887"/>
              </a:lnTo>
              <a:lnTo>
                <a:pt x="10726" y="2904"/>
              </a:lnTo>
              <a:lnTo>
                <a:pt x="10724" y="2925"/>
              </a:lnTo>
              <a:lnTo>
                <a:pt x="10727" y="2934"/>
              </a:lnTo>
              <a:lnTo>
                <a:pt x="10728" y="2942"/>
              </a:lnTo>
              <a:lnTo>
                <a:pt x="10727" y="2951"/>
              </a:lnTo>
              <a:lnTo>
                <a:pt x="10730" y="2963"/>
              </a:lnTo>
              <a:lnTo>
                <a:pt x="10736" y="2962"/>
              </a:lnTo>
              <a:lnTo>
                <a:pt x="10737" y="2985"/>
              </a:lnTo>
              <a:lnTo>
                <a:pt x="10743" y="2984"/>
              </a:lnTo>
              <a:lnTo>
                <a:pt x="10753" y="2981"/>
              </a:lnTo>
              <a:lnTo>
                <a:pt x="10750" y="2966"/>
              </a:lnTo>
              <a:lnTo>
                <a:pt x="10756" y="2965"/>
              </a:lnTo>
              <a:lnTo>
                <a:pt x="10745" y="2889"/>
              </a:lnTo>
              <a:lnTo>
                <a:pt x="10743" y="2868"/>
              </a:lnTo>
              <a:lnTo>
                <a:pt x="10759" y="2865"/>
              </a:lnTo>
              <a:lnTo>
                <a:pt x="10761" y="2868"/>
              </a:lnTo>
              <a:lnTo>
                <a:pt x="10765" y="2870"/>
              </a:lnTo>
              <a:lnTo>
                <a:pt x="10772" y="2868"/>
              </a:lnTo>
              <a:lnTo>
                <a:pt x="10742" y="2686"/>
              </a:lnTo>
              <a:lnTo>
                <a:pt x="10799" y="2676"/>
              </a:lnTo>
              <a:lnTo>
                <a:pt x="10800" y="2685"/>
              </a:lnTo>
              <a:lnTo>
                <a:pt x="10785" y="2692"/>
              </a:lnTo>
              <a:lnTo>
                <a:pt x="10787" y="2695"/>
              </a:lnTo>
              <a:lnTo>
                <a:pt x="10789" y="2705"/>
              </a:lnTo>
              <a:lnTo>
                <a:pt x="10795" y="2710"/>
              </a:lnTo>
              <a:lnTo>
                <a:pt x="10817" y="2888"/>
              </a:lnTo>
              <a:lnTo>
                <a:pt x="10822" y="2887"/>
              </a:lnTo>
              <a:lnTo>
                <a:pt x="10825" y="2903"/>
              </a:lnTo>
              <a:lnTo>
                <a:pt x="10836" y="2901"/>
              </a:lnTo>
              <a:lnTo>
                <a:pt x="10866" y="2664"/>
              </a:lnTo>
              <a:lnTo>
                <a:pt x="10868" y="2663"/>
              </a:lnTo>
              <a:lnTo>
                <a:pt x="10987" y="2645"/>
              </a:lnTo>
              <a:lnTo>
                <a:pt x="10985" y="2631"/>
              </a:lnTo>
              <a:cubicBezTo>
                <a:pt x="10985" y="2630"/>
                <a:pt x="10986" y="2628"/>
                <a:pt x="10987" y="2628"/>
              </a:cubicBezTo>
              <a:lnTo>
                <a:pt x="10997" y="2626"/>
              </a:lnTo>
              <a:cubicBezTo>
                <a:pt x="10998" y="2626"/>
                <a:pt x="11000" y="2627"/>
                <a:pt x="11001" y="2628"/>
              </a:cubicBezTo>
              <a:lnTo>
                <a:pt x="11004" y="2643"/>
              </a:lnTo>
              <a:lnTo>
                <a:pt x="11020" y="2641"/>
              </a:lnTo>
              <a:lnTo>
                <a:pt x="11026" y="2668"/>
              </a:lnTo>
              <a:lnTo>
                <a:pt x="11038" y="2665"/>
              </a:lnTo>
              <a:lnTo>
                <a:pt x="11047" y="2711"/>
              </a:lnTo>
              <a:lnTo>
                <a:pt x="11036" y="2713"/>
              </a:lnTo>
              <a:lnTo>
                <a:pt x="11057" y="2810"/>
              </a:lnTo>
              <a:lnTo>
                <a:pt x="11125" y="2798"/>
              </a:lnTo>
              <a:lnTo>
                <a:pt x="11136" y="2801"/>
              </a:lnTo>
              <a:lnTo>
                <a:pt x="11144" y="2844"/>
              </a:lnTo>
              <a:lnTo>
                <a:pt x="11140" y="2850"/>
              </a:lnTo>
              <a:lnTo>
                <a:pt x="11144" y="2871"/>
              </a:lnTo>
              <a:lnTo>
                <a:pt x="11150" y="2876"/>
              </a:lnTo>
              <a:lnTo>
                <a:pt x="11156" y="2894"/>
              </a:lnTo>
              <a:lnTo>
                <a:pt x="11154" y="2899"/>
              </a:lnTo>
              <a:lnTo>
                <a:pt x="11158" y="2951"/>
              </a:lnTo>
              <a:lnTo>
                <a:pt x="11124" y="2969"/>
              </a:lnTo>
              <a:lnTo>
                <a:pt x="11109" y="2964"/>
              </a:lnTo>
              <a:cubicBezTo>
                <a:pt x="11108" y="2973"/>
                <a:pt x="11104" y="2982"/>
                <a:pt x="11097" y="2988"/>
              </a:cubicBezTo>
              <a:cubicBezTo>
                <a:pt x="11226" y="2965"/>
                <a:pt x="11354" y="2940"/>
                <a:pt x="11479" y="2913"/>
              </a:cubicBezTo>
              <a:cubicBezTo>
                <a:pt x="11461" y="2884"/>
                <a:pt x="11440" y="2858"/>
                <a:pt x="11417" y="2839"/>
              </a:cubicBezTo>
              <a:cubicBezTo>
                <a:pt x="11261" y="2707"/>
                <a:pt x="11103" y="2602"/>
                <a:pt x="11100" y="2562"/>
              </a:cubicBezTo>
              <a:cubicBezTo>
                <a:pt x="11096" y="2512"/>
                <a:pt x="11335" y="2482"/>
                <a:pt x="11412" y="2475"/>
              </a:cubicBezTo>
              <a:cubicBezTo>
                <a:pt x="11558" y="2462"/>
                <a:pt x="11647" y="2467"/>
                <a:pt x="11765" y="2470"/>
              </a:cubicBezTo>
              <a:lnTo>
                <a:pt x="11876" y="2473"/>
              </a:lnTo>
              <a:cubicBezTo>
                <a:pt x="11888" y="2474"/>
                <a:pt x="11891" y="2475"/>
                <a:pt x="11899" y="2484"/>
              </a:cubicBezTo>
              <a:lnTo>
                <a:pt x="11938" y="2530"/>
              </a:lnTo>
              <a:lnTo>
                <a:pt x="12047" y="2516"/>
              </a:lnTo>
              <a:lnTo>
                <a:pt x="12038" y="2457"/>
              </a:lnTo>
              <a:lnTo>
                <a:pt x="12187" y="2432"/>
              </a:lnTo>
              <a:lnTo>
                <a:pt x="12152" y="2426"/>
              </a:lnTo>
              <a:lnTo>
                <a:pt x="12145" y="2398"/>
              </a:lnTo>
              <a:lnTo>
                <a:pt x="12208" y="2377"/>
              </a:lnTo>
              <a:lnTo>
                <a:pt x="12203" y="2349"/>
              </a:lnTo>
              <a:lnTo>
                <a:pt x="12267" y="2336"/>
              </a:lnTo>
              <a:lnTo>
                <a:pt x="12262" y="2306"/>
              </a:lnTo>
              <a:cubicBezTo>
                <a:pt x="12262" y="2302"/>
                <a:pt x="12264" y="2298"/>
                <a:pt x="12267" y="2297"/>
              </a:cubicBezTo>
              <a:cubicBezTo>
                <a:pt x="12280" y="2292"/>
                <a:pt x="12298" y="2290"/>
                <a:pt x="12311" y="2290"/>
              </a:cubicBezTo>
              <a:cubicBezTo>
                <a:pt x="12313" y="2290"/>
                <a:pt x="12315" y="2292"/>
                <a:pt x="12316" y="2295"/>
              </a:cubicBezTo>
              <a:lnTo>
                <a:pt x="12322" y="2325"/>
              </a:lnTo>
              <a:lnTo>
                <a:pt x="12376" y="2315"/>
              </a:lnTo>
              <a:lnTo>
                <a:pt x="12380" y="2344"/>
              </a:lnTo>
              <a:lnTo>
                <a:pt x="12446" y="2338"/>
              </a:lnTo>
              <a:lnTo>
                <a:pt x="12452" y="2368"/>
              </a:lnTo>
              <a:lnTo>
                <a:pt x="12413" y="2387"/>
              </a:lnTo>
              <a:lnTo>
                <a:pt x="12419" y="2428"/>
              </a:lnTo>
              <a:lnTo>
                <a:pt x="12449" y="2425"/>
              </a:lnTo>
              <a:lnTo>
                <a:pt x="12453" y="2451"/>
              </a:lnTo>
              <a:lnTo>
                <a:pt x="12467" y="2454"/>
              </a:lnTo>
              <a:lnTo>
                <a:pt x="12475" y="2502"/>
              </a:lnTo>
              <a:lnTo>
                <a:pt x="12521" y="2498"/>
              </a:lnTo>
              <a:lnTo>
                <a:pt x="12521" y="0"/>
              </a:lnTo>
              <a:lnTo>
                <a:pt x="0" y="0"/>
              </a:lnTo>
              <a:lnTo>
                <a:pt x="0" y="3652"/>
              </a:lnTo>
              <a:cubicBezTo>
                <a:pt x="872" y="3324"/>
                <a:pt x="1957" y="3130"/>
                <a:pt x="3130" y="3130"/>
              </a:cubicBezTo>
              <a:lnTo>
                <a:pt x="8483" y="3130"/>
              </a:lnTo>
              <a:cubicBezTo>
                <a:pt x="8468" y="3122"/>
                <a:pt x="8458" y="3099"/>
                <a:pt x="8458" y="3089"/>
              </a:cubicBezTo>
              <a:cubicBezTo>
                <a:pt x="8458" y="3078"/>
                <a:pt x="8458" y="3082"/>
                <a:pt x="8459" y="3079"/>
              </a:cubicBezTo>
              <a:lnTo>
                <a:pt x="8439" y="3079"/>
              </a:lnTo>
              <a:lnTo>
                <a:pt x="8439" y="3024"/>
              </a:lnTo>
              <a:lnTo>
                <a:pt x="8393" y="3024"/>
              </a:lnTo>
              <a:lnTo>
                <a:pt x="8393" y="3080"/>
              </a:lnTo>
              <a:lnTo>
                <a:pt x="8354" y="3080"/>
              </a:lnTo>
              <a:lnTo>
                <a:pt x="8354" y="3061"/>
              </a:lnTo>
              <a:lnTo>
                <a:pt x="8381" y="3061"/>
              </a:lnTo>
              <a:lnTo>
                <a:pt x="8381" y="3024"/>
              </a:lnTo>
              <a:lnTo>
                <a:pt x="8350" y="3025"/>
              </a:lnTo>
              <a:lnTo>
                <a:pt x="8347" y="2779"/>
              </a:lnTo>
              <a:close/>
              <a:moveTo>
                <a:pt x="10892" y="2676"/>
              </a:moveTo>
              <a:lnTo>
                <a:pt x="10885" y="2759"/>
              </a:lnTo>
              <a:lnTo>
                <a:pt x="10891" y="2760"/>
              </a:lnTo>
              <a:lnTo>
                <a:pt x="10894" y="2760"/>
              </a:lnTo>
              <a:lnTo>
                <a:pt x="10897" y="2760"/>
              </a:lnTo>
              <a:lnTo>
                <a:pt x="10900" y="2759"/>
              </a:lnTo>
              <a:lnTo>
                <a:pt x="10904" y="2758"/>
              </a:lnTo>
              <a:lnTo>
                <a:pt x="10907" y="2758"/>
              </a:lnTo>
              <a:lnTo>
                <a:pt x="10911" y="2757"/>
              </a:lnTo>
              <a:lnTo>
                <a:pt x="10915" y="2756"/>
              </a:lnTo>
              <a:lnTo>
                <a:pt x="10920" y="2753"/>
              </a:lnTo>
              <a:lnTo>
                <a:pt x="10923" y="2752"/>
              </a:lnTo>
              <a:lnTo>
                <a:pt x="10926" y="2749"/>
              </a:lnTo>
              <a:lnTo>
                <a:pt x="10931" y="2745"/>
              </a:lnTo>
              <a:lnTo>
                <a:pt x="10932" y="2743"/>
              </a:lnTo>
              <a:lnTo>
                <a:pt x="10934" y="2742"/>
              </a:lnTo>
              <a:lnTo>
                <a:pt x="10934" y="2737"/>
              </a:lnTo>
              <a:lnTo>
                <a:pt x="10938" y="2733"/>
              </a:lnTo>
              <a:lnTo>
                <a:pt x="10941" y="2731"/>
              </a:lnTo>
              <a:lnTo>
                <a:pt x="10939" y="2731"/>
              </a:lnTo>
              <a:lnTo>
                <a:pt x="10937" y="2730"/>
              </a:lnTo>
              <a:lnTo>
                <a:pt x="10936" y="2729"/>
              </a:lnTo>
              <a:lnTo>
                <a:pt x="10936" y="2727"/>
              </a:lnTo>
              <a:lnTo>
                <a:pt x="10934" y="2724"/>
              </a:lnTo>
              <a:lnTo>
                <a:pt x="10933" y="2722"/>
              </a:lnTo>
              <a:lnTo>
                <a:pt x="10931" y="2721"/>
              </a:lnTo>
              <a:lnTo>
                <a:pt x="10930" y="2720"/>
              </a:lnTo>
              <a:lnTo>
                <a:pt x="10930" y="2719"/>
              </a:lnTo>
              <a:lnTo>
                <a:pt x="10931" y="2717"/>
              </a:lnTo>
              <a:lnTo>
                <a:pt x="10932" y="2713"/>
              </a:lnTo>
              <a:lnTo>
                <a:pt x="10932" y="2710"/>
              </a:lnTo>
              <a:lnTo>
                <a:pt x="10925" y="2711"/>
              </a:lnTo>
              <a:cubicBezTo>
                <a:pt x="10924" y="2711"/>
                <a:pt x="10923" y="2711"/>
                <a:pt x="10923" y="2710"/>
              </a:cubicBezTo>
              <a:cubicBezTo>
                <a:pt x="10923" y="2710"/>
                <a:pt x="10923" y="2709"/>
                <a:pt x="10924" y="2709"/>
              </a:cubicBezTo>
              <a:lnTo>
                <a:pt x="10928" y="2708"/>
              </a:lnTo>
              <a:lnTo>
                <a:pt x="10930" y="2698"/>
              </a:lnTo>
              <a:cubicBezTo>
                <a:pt x="10930" y="2697"/>
                <a:pt x="10932" y="2697"/>
                <a:pt x="10932" y="2697"/>
              </a:cubicBezTo>
              <a:cubicBezTo>
                <a:pt x="10933" y="2691"/>
                <a:pt x="10939" y="2687"/>
                <a:pt x="10946" y="2686"/>
              </a:cubicBezTo>
              <a:cubicBezTo>
                <a:pt x="10956" y="2685"/>
                <a:pt x="10966" y="2692"/>
                <a:pt x="10968" y="2704"/>
              </a:cubicBezTo>
              <a:lnTo>
                <a:pt x="10972" y="2704"/>
              </a:lnTo>
              <a:lnTo>
                <a:pt x="10974" y="2706"/>
              </a:lnTo>
              <a:lnTo>
                <a:pt x="10975" y="2709"/>
              </a:lnTo>
              <a:lnTo>
                <a:pt x="10976" y="2713"/>
              </a:lnTo>
              <a:lnTo>
                <a:pt x="10980" y="2714"/>
              </a:lnTo>
              <a:lnTo>
                <a:pt x="10983" y="2719"/>
              </a:lnTo>
              <a:lnTo>
                <a:pt x="10987" y="2722"/>
              </a:lnTo>
              <a:lnTo>
                <a:pt x="10990" y="2725"/>
              </a:lnTo>
              <a:lnTo>
                <a:pt x="10993" y="2728"/>
              </a:lnTo>
              <a:lnTo>
                <a:pt x="10997" y="2732"/>
              </a:lnTo>
              <a:lnTo>
                <a:pt x="11003" y="2740"/>
              </a:lnTo>
              <a:lnTo>
                <a:pt x="11005" y="2747"/>
              </a:lnTo>
              <a:cubicBezTo>
                <a:pt x="11005" y="2747"/>
                <a:pt x="11009" y="2751"/>
                <a:pt x="11008" y="2753"/>
              </a:cubicBezTo>
              <a:cubicBezTo>
                <a:pt x="11008" y="2754"/>
                <a:pt x="11010" y="2757"/>
                <a:pt x="11010" y="2757"/>
              </a:cubicBezTo>
              <a:lnTo>
                <a:pt x="11012" y="2755"/>
              </a:lnTo>
              <a:lnTo>
                <a:pt x="10994" y="2661"/>
              </a:lnTo>
              <a:lnTo>
                <a:pt x="10892" y="2676"/>
              </a:lnTo>
              <a:close/>
            </a:path>
          </a:pathLst>
        </a:custGeom>
        <a:solidFill>
          <a:srgbClr val="980033"/>
        </a:solidFill>
        <a:ln>
          <a:noFill/>
        </a:ln>
      </xdr:spPr>
      <xdr:txBody>
        <a:bodyPr/>
        <a:lstStyle/>
        <a:p>
          <a:r>
            <a:rPr lang="en-GB" sz="1400" b="1">
              <a:solidFill>
                <a:schemeClr val="bg1"/>
              </a:solidFill>
            </a:rPr>
            <a:t>CEVA Freight Management France</a:t>
          </a:r>
        </a:p>
        <a:p>
          <a:r>
            <a:rPr lang="en-GB" b="1">
              <a:solidFill>
                <a:schemeClr val="bg1"/>
              </a:solidFill>
            </a:rPr>
            <a:t>Pyramid</a:t>
          </a:r>
          <a:r>
            <a:rPr lang="en-GB" b="1" baseline="0">
              <a:solidFill>
                <a:schemeClr val="bg1"/>
              </a:solidFill>
            </a:rPr>
            <a:t> Lines Demurrage und Detention tariff</a:t>
          </a:r>
        </a:p>
        <a:p>
          <a:endParaRPr lang="en-GB" b="1" baseline="0">
            <a:solidFill>
              <a:schemeClr val="bg1"/>
            </a:solidFill>
          </a:endParaRPr>
        </a:p>
        <a:p>
          <a:endParaRPr lang="en-GB" b="1" baseline="0">
            <a:solidFill>
              <a:schemeClr val="bg1"/>
            </a:solidFill>
          </a:endParaRPr>
        </a:p>
        <a:p>
          <a:r>
            <a:rPr lang="en-GB" b="0" baseline="0">
              <a:solidFill>
                <a:schemeClr val="bg1"/>
              </a:solidFill>
            </a:rPr>
            <a:t>Valid from 01.03.2019 to 31/12/2019</a:t>
          </a:r>
          <a:endParaRPr lang="en-GB" b="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541943</xdr:colOff>
      <xdr:row>43</xdr:row>
      <xdr:rowOff>103762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895CB-ECA9-4A5A-B323-50B5E869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857143" cy="81047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18</xdr:col>
      <xdr:colOff>332038</xdr:colOff>
      <xdr:row>43</xdr:row>
      <xdr:rowOff>18024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3E399-F886-443E-BCC3-C987CD7C8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0695238" cy="8209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8228</xdr:colOff>
      <xdr:row>34</xdr:row>
      <xdr:rowOff>94429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2C945-761D-46B6-A3F1-915E53DC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71428" cy="65714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219048" cy="6742857"/>
    <xdr:pic>
      <xdr:nvPicPr>
        <xdr:cNvPr id="2" name="Picture 1">
          <a:extLst>
            <a:ext uri="{FF2B5EF4-FFF2-40B4-BE49-F238E27FC236}">
              <a16:creationId xmlns:a16="http://schemas.microsoft.com/office/drawing/2014/main" id="{54FE1D32-273F-4884-8F97-93EB49756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19048" cy="6742857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265905</xdr:colOff>
      <xdr:row>45</xdr:row>
      <xdr:rowOff>8476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4B6F3-34CE-4565-A526-CEDDDCA78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61905" cy="83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AD609-1875-4620-BF88-60316C8C4C6A}">
  <dimension ref="A1:U22"/>
  <sheetViews>
    <sheetView tabSelected="1" workbookViewId="0">
      <selection activeCell="D36" sqref="D36"/>
    </sheetView>
  </sheetViews>
  <sheetFormatPr defaultRowHeight="15"/>
  <sheetData>
    <row r="1" spans="1:21" ht="15" customHeight="1">
      <c r="A1" s="78" t="s">
        <v>117</v>
      </c>
      <c r="B1" s="79"/>
      <c r="C1" s="79"/>
      <c r="D1" s="79"/>
      <c r="E1" s="79"/>
      <c r="F1" s="79"/>
      <c r="G1" s="79"/>
      <c r="H1" s="79"/>
      <c r="I1" s="80"/>
      <c r="M1" s="78" t="s">
        <v>118</v>
      </c>
      <c r="N1" s="79"/>
      <c r="O1" s="79"/>
      <c r="P1" s="79"/>
      <c r="Q1" s="79"/>
      <c r="R1" s="79"/>
      <c r="S1" s="79"/>
      <c r="T1" s="79"/>
      <c r="U1" s="80"/>
    </row>
    <row r="2" spans="1:21">
      <c r="A2" s="78" t="s">
        <v>88</v>
      </c>
      <c r="B2" s="79"/>
      <c r="C2" s="79"/>
      <c r="D2" s="79"/>
      <c r="E2" s="79"/>
      <c r="F2" s="79"/>
      <c r="G2" s="79"/>
      <c r="H2" s="79"/>
      <c r="I2" s="80"/>
      <c r="M2" s="78" t="s">
        <v>88</v>
      </c>
      <c r="N2" s="79"/>
      <c r="O2" s="79"/>
      <c r="P2" s="79"/>
      <c r="Q2" s="79"/>
      <c r="R2" s="79"/>
      <c r="S2" s="79"/>
      <c r="T2" s="79"/>
      <c r="U2" s="80"/>
    </row>
    <row r="3" spans="1:21">
      <c r="A3" s="95" t="s">
        <v>89</v>
      </c>
      <c r="B3" s="96"/>
      <c r="C3" s="82" t="s">
        <v>112</v>
      </c>
      <c r="D3" s="82"/>
      <c r="E3" s="82"/>
      <c r="F3" s="82"/>
      <c r="G3" s="83" t="s">
        <v>91</v>
      </c>
      <c r="H3" s="83" t="s">
        <v>92</v>
      </c>
      <c r="I3" s="83" t="s">
        <v>93</v>
      </c>
      <c r="M3" s="81" t="s">
        <v>89</v>
      </c>
      <c r="N3" s="81"/>
      <c r="O3" s="82" t="s">
        <v>90</v>
      </c>
      <c r="P3" s="82"/>
      <c r="Q3" s="82"/>
      <c r="R3" s="82"/>
      <c r="S3" s="83" t="s">
        <v>91</v>
      </c>
      <c r="T3" s="83" t="s">
        <v>92</v>
      </c>
      <c r="U3" s="83" t="s">
        <v>93</v>
      </c>
    </row>
    <row r="4" spans="1:21">
      <c r="A4" s="97"/>
      <c r="B4" s="98"/>
      <c r="C4" s="82"/>
      <c r="D4" s="82"/>
      <c r="E4" s="82"/>
      <c r="F4" s="82"/>
      <c r="G4" s="84"/>
      <c r="H4" s="84"/>
      <c r="I4" s="84"/>
      <c r="M4" s="81"/>
      <c r="N4" s="81"/>
      <c r="O4" s="82"/>
      <c r="P4" s="82"/>
      <c r="Q4" s="82"/>
      <c r="R4" s="82"/>
      <c r="S4" s="84"/>
      <c r="T4" s="84"/>
      <c r="U4" s="84"/>
    </row>
    <row r="5" spans="1:21">
      <c r="A5" s="94" t="s">
        <v>94</v>
      </c>
      <c r="B5" s="94"/>
      <c r="C5" s="87" t="s">
        <v>95</v>
      </c>
      <c r="D5" s="87"/>
      <c r="E5" s="87"/>
      <c r="F5" s="87"/>
      <c r="G5" s="88" t="s">
        <v>96</v>
      </c>
      <c r="H5" s="89"/>
      <c r="I5" s="90"/>
      <c r="M5" s="85" t="s">
        <v>94</v>
      </c>
      <c r="N5" s="86"/>
      <c r="O5" s="87" t="s">
        <v>95</v>
      </c>
      <c r="P5" s="87"/>
      <c r="Q5" s="87"/>
      <c r="R5" s="87"/>
      <c r="S5" s="88" t="s">
        <v>96</v>
      </c>
      <c r="T5" s="89"/>
      <c r="U5" s="90"/>
    </row>
    <row r="6" spans="1:21">
      <c r="A6" s="85" t="s">
        <v>97</v>
      </c>
      <c r="B6" s="86"/>
      <c r="C6" s="87" t="s">
        <v>98</v>
      </c>
      <c r="D6" s="87"/>
      <c r="E6" s="87"/>
      <c r="F6" s="87"/>
      <c r="G6" s="91">
        <v>65</v>
      </c>
      <c r="H6" s="92">
        <v>130</v>
      </c>
      <c r="I6" s="93"/>
      <c r="M6" s="85" t="s">
        <v>97</v>
      </c>
      <c r="N6" s="86"/>
      <c r="O6" s="87" t="s">
        <v>98</v>
      </c>
      <c r="P6" s="87"/>
      <c r="Q6" s="87"/>
      <c r="R6" s="87"/>
      <c r="S6" s="91">
        <v>100</v>
      </c>
      <c r="T6" s="92">
        <v>180</v>
      </c>
      <c r="U6" s="93"/>
    </row>
    <row r="7" spans="1:21">
      <c r="A7" s="94" t="s">
        <v>113</v>
      </c>
      <c r="B7" s="94"/>
      <c r="C7" s="87" t="s">
        <v>98</v>
      </c>
      <c r="D7" s="87"/>
      <c r="E7" s="87"/>
      <c r="F7" s="87"/>
      <c r="G7" s="91">
        <v>130</v>
      </c>
      <c r="H7" s="92">
        <v>260</v>
      </c>
      <c r="I7" s="93"/>
      <c r="M7" s="94" t="s">
        <v>99</v>
      </c>
      <c r="N7" s="94"/>
      <c r="O7" s="87" t="s">
        <v>98</v>
      </c>
      <c r="P7" s="87"/>
      <c r="Q7" s="87"/>
      <c r="R7" s="87"/>
      <c r="S7" s="91">
        <v>120</v>
      </c>
      <c r="T7" s="92">
        <v>220</v>
      </c>
      <c r="U7" s="93"/>
    </row>
    <row r="8" spans="1:21">
      <c r="A8" s="95" t="s">
        <v>101</v>
      </c>
      <c r="B8" s="96"/>
      <c r="C8" s="82" t="s">
        <v>114</v>
      </c>
      <c r="D8" s="82"/>
      <c r="E8" s="82"/>
      <c r="F8" s="82"/>
      <c r="G8" s="83" t="s">
        <v>91</v>
      </c>
      <c r="H8" s="83" t="s">
        <v>92</v>
      </c>
      <c r="I8" s="83" t="s">
        <v>93</v>
      </c>
      <c r="M8" s="94" t="s">
        <v>100</v>
      </c>
      <c r="N8" s="94"/>
      <c r="O8" s="87" t="s">
        <v>98</v>
      </c>
      <c r="P8" s="87"/>
      <c r="Q8" s="87"/>
      <c r="R8" s="87"/>
      <c r="S8" s="91">
        <v>140</v>
      </c>
      <c r="T8" s="92">
        <v>300</v>
      </c>
      <c r="U8" s="93"/>
    </row>
    <row r="9" spans="1:21">
      <c r="A9" s="97"/>
      <c r="B9" s="98"/>
      <c r="C9" s="82"/>
      <c r="D9" s="82"/>
      <c r="E9" s="82"/>
      <c r="F9" s="82"/>
      <c r="G9" s="84"/>
      <c r="H9" s="84"/>
      <c r="I9" s="84"/>
      <c r="M9" s="81" t="s">
        <v>101</v>
      </c>
      <c r="N9" s="81"/>
      <c r="O9" s="82" t="s">
        <v>102</v>
      </c>
      <c r="P9" s="82"/>
      <c r="Q9" s="82"/>
      <c r="R9" s="82"/>
      <c r="S9" s="83" t="s">
        <v>91</v>
      </c>
      <c r="T9" s="83" t="s">
        <v>92</v>
      </c>
      <c r="U9" s="83" t="s">
        <v>93</v>
      </c>
    </row>
    <row r="10" spans="1:21">
      <c r="A10" s="85" t="s">
        <v>94</v>
      </c>
      <c r="B10" s="86"/>
      <c r="C10" s="88" t="s">
        <v>95</v>
      </c>
      <c r="D10" s="89"/>
      <c r="E10" s="89"/>
      <c r="F10" s="90"/>
      <c r="G10" s="88" t="s">
        <v>96</v>
      </c>
      <c r="H10" s="89"/>
      <c r="I10" s="90"/>
      <c r="M10" s="81"/>
      <c r="N10" s="81"/>
      <c r="O10" s="82"/>
      <c r="P10" s="82"/>
      <c r="Q10" s="82"/>
      <c r="R10" s="82"/>
      <c r="S10" s="84"/>
      <c r="T10" s="84"/>
      <c r="U10" s="84"/>
    </row>
    <row r="11" spans="1:21">
      <c r="A11" s="85" t="s">
        <v>97</v>
      </c>
      <c r="B11" s="86"/>
      <c r="C11" s="88" t="s">
        <v>98</v>
      </c>
      <c r="D11" s="89"/>
      <c r="E11" s="89"/>
      <c r="F11" s="90"/>
      <c r="G11" s="91">
        <v>150</v>
      </c>
      <c r="H11" s="92">
        <v>210</v>
      </c>
      <c r="I11" s="93"/>
      <c r="M11" s="85" t="s">
        <v>94</v>
      </c>
      <c r="N11" s="86"/>
      <c r="O11" s="87" t="s">
        <v>103</v>
      </c>
      <c r="P11" s="87"/>
      <c r="Q11" s="87"/>
      <c r="R11" s="87"/>
      <c r="S11" s="88" t="s">
        <v>96</v>
      </c>
      <c r="T11" s="89"/>
      <c r="U11" s="90"/>
    </row>
    <row r="12" spans="1:21">
      <c r="A12" s="94" t="s">
        <v>113</v>
      </c>
      <c r="B12" s="94"/>
      <c r="C12" s="88" t="s">
        <v>98</v>
      </c>
      <c r="D12" s="89"/>
      <c r="E12" s="89"/>
      <c r="F12" s="90"/>
      <c r="G12" s="91">
        <v>290</v>
      </c>
      <c r="H12" s="92">
        <v>315</v>
      </c>
      <c r="I12" s="93"/>
      <c r="M12" s="85" t="s">
        <v>97</v>
      </c>
      <c r="N12" s="86"/>
      <c r="O12" s="87" t="s">
        <v>98</v>
      </c>
      <c r="P12" s="87"/>
      <c r="Q12" s="87"/>
      <c r="R12" s="87"/>
      <c r="S12" s="91">
        <v>80</v>
      </c>
      <c r="T12" s="92">
        <v>110</v>
      </c>
      <c r="U12" s="93"/>
    </row>
    <row r="13" spans="1:21">
      <c r="A13" s="95" t="s">
        <v>104</v>
      </c>
      <c r="B13" s="96"/>
      <c r="C13" s="99" t="s">
        <v>115</v>
      </c>
      <c r="D13" s="100"/>
      <c r="E13" s="100"/>
      <c r="F13" s="101"/>
      <c r="G13" s="83" t="s">
        <v>91</v>
      </c>
      <c r="H13" s="83" t="s">
        <v>92</v>
      </c>
      <c r="I13" s="83" t="s">
        <v>93</v>
      </c>
      <c r="M13" s="94" t="s">
        <v>99</v>
      </c>
      <c r="N13" s="94"/>
      <c r="O13" s="87" t="s">
        <v>98</v>
      </c>
      <c r="P13" s="87"/>
      <c r="Q13" s="87"/>
      <c r="R13" s="87"/>
      <c r="S13" s="91">
        <v>145</v>
      </c>
      <c r="T13" s="92">
        <v>210</v>
      </c>
      <c r="U13" s="93"/>
    </row>
    <row r="14" spans="1:21">
      <c r="A14" s="97"/>
      <c r="B14" s="98"/>
      <c r="C14" s="102"/>
      <c r="D14" s="103"/>
      <c r="E14" s="103"/>
      <c r="F14" s="104"/>
      <c r="G14" s="84"/>
      <c r="H14" s="84"/>
      <c r="I14" s="84"/>
      <c r="M14" s="94" t="s">
        <v>100</v>
      </c>
      <c r="N14" s="94"/>
      <c r="O14" s="87" t="s">
        <v>98</v>
      </c>
      <c r="P14" s="87"/>
      <c r="Q14" s="87"/>
      <c r="R14" s="87"/>
      <c r="S14" s="91">
        <v>160</v>
      </c>
      <c r="T14" s="92">
        <v>260</v>
      </c>
      <c r="U14" s="93"/>
    </row>
    <row r="15" spans="1:21">
      <c r="A15" s="85" t="s">
        <v>94</v>
      </c>
      <c r="B15" s="86"/>
      <c r="C15" s="88" t="s">
        <v>95</v>
      </c>
      <c r="D15" s="89"/>
      <c r="E15" s="89"/>
      <c r="F15" s="90"/>
      <c r="G15" s="88" t="s">
        <v>96</v>
      </c>
      <c r="H15" s="89"/>
      <c r="I15" s="90"/>
      <c r="M15" s="81" t="s">
        <v>104</v>
      </c>
      <c r="N15" s="81"/>
      <c r="O15" s="82" t="s">
        <v>105</v>
      </c>
      <c r="P15" s="82"/>
      <c r="Q15" s="82"/>
      <c r="R15" s="82"/>
      <c r="S15" s="83" t="s">
        <v>91</v>
      </c>
      <c r="T15" s="83" t="s">
        <v>92</v>
      </c>
      <c r="U15" s="83" t="s">
        <v>93</v>
      </c>
    </row>
    <row r="16" spans="1:21">
      <c r="A16" s="85" t="s">
        <v>97</v>
      </c>
      <c r="B16" s="86"/>
      <c r="C16" s="88" t="s">
        <v>116</v>
      </c>
      <c r="D16" s="89"/>
      <c r="E16" s="89"/>
      <c r="F16" s="90"/>
      <c r="G16" s="91">
        <v>125</v>
      </c>
      <c r="H16" s="92">
        <v>140</v>
      </c>
      <c r="I16" s="93"/>
      <c r="M16" s="81"/>
      <c r="N16" s="81"/>
      <c r="O16" s="82"/>
      <c r="P16" s="82"/>
      <c r="Q16" s="82"/>
      <c r="R16" s="82"/>
      <c r="S16" s="84"/>
      <c r="T16" s="84"/>
      <c r="U16" s="84"/>
    </row>
    <row r="17" spans="1:21">
      <c r="A17" s="94" t="s">
        <v>113</v>
      </c>
      <c r="B17" s="94"/>
      <c r="C17" s="88" t="s">
        <v>116</v>
      </c>
      <c r="D17" s="89"/>
      <c r="E17" s="89"/>
      <c r="F17" s="90"/>
      <c r="G17" s="91">
        <v>180</v>
      </c>
      <c r="H17" s="92">
        <v>210</v>
      </c>
      <c r="I17" s="93"/>
      <c r="M17" s="85" t="s">
        <v>106</v>
      </c>
      <c r="N17" s="86"/>
      <c r="O17" s="87" t="s">
        <v>95</v>
      </c>
      <c r="P17" s="87"/>
      <c r="Q17" s="87"/>
      <c r="R17" s="87"/>
      <c r="S17" s="88" t="s">
        <v>96</v>
      </c>
      <c r="T17" s="89"/>
      <c r="U17" s="90"/>
    </row>
    <row r="18" spans="1:21">
      <c r="A18" s="89" t="s">
        <v>108</v>
      </c>
      <c r="B18" s="89"/>
      <c r="C18" s="89"/>
      <c r="D18" s="89"/>
      <c r="E18" s="89"/>
      <c r="F18" s="89"/>
      <c r="G18" s="89"/>
      <c r="H18" s="89"/>
      <c r="I18" s="89"/>
      <c r="M18" s="85" t="s">
        <v>107</v>
      </c>
      <c r="N18" s="86"/>
      <c r="O18" s="87" t="s">
        <v>98</v>
      </c>
      <c r="P18" s="87"/>
      <c r="Q18" s="87"/>
      <c r="R18" s="87"/>
      <c r="S18" s="91">
        <v>90</v>
      </c>
      <c r="T18" s="92">
        <v>180</v>
      </c>
      <c r="U18" s="93"/>
    </row>
    <row r="19" spans="1:21">
      <c r="A19" s="81" t="s">
        <v>109</v>
      </c>
      <c r="B19" s="81"/>
      <c r="C19" s="87" t="s">
        <v>110</v>
      </c>
      <c r="D19" s="87"/>
      <c r="E19" s="87"/>
      <c r="F19" s="87"/>
      <c r="G19" s="88" t="s">
        <v>111</v>
      </c>
      <c r="H19" s="89"/>
      <c r="I19" s="90"/>
      <c r="M19" s="94" t="s">
        <v>99</v>
      </c>
      <c r="N19" s="94"/>
      <c r="O19" s="87" t="s">
        <v>98</v>
      </c>
      <c r="P19" s="87"/>
      <c r="Q19" s="87"/>
      <c r="R19" s="87"/>
      <c r="S19" s="91">
        <v>110</v>
      </c>
      <c r="T19" s="92">
        <v>220</v>
      </c>
      <c r="U19" s="93"/>
    </row>
    <row r="20" spans="1:21">
      <c r="M20" s="94" t="s">
        <v>100</v>
      </c>
      <c r="N20" s="94"/>
      <c r="O20" s="87" t="s">
        <v>98</v>
      </c>
      <c r="P20" s="87"/>
      <c r="Q20" s="87"/>
      <c r="R20" s="87"/>
      <c r="S20" s="91">
        <v>150</v>
      </c>
      <c r="T20" s="92">
        <v>300</v>
      </c>
      <c r="U20" s="93"/>
    </row>
    <row r="21" spans="1:21">
      <c r="M21" s="88" t="s">
        <v>108</v>
      </c>
      <c r="N21" s="89"/>
      <c r="O21" s="89"/>
      <c r="P21" s="89"/>
      <c r="Q21" s="89"/>
      <c r="R21" s="89"/>
      <c r="S21" s="89"/>
      <c r="T21" s="89"/>
      <c r="U21" s="90"/>
    </row>
    <row r="22" spans="1:21">
      <c r="M22" s="81" t="s">
        <v>109</v>
      </c>
      <c r="N22" s="81"/>
      <c r="O22" s="87" t="s">
        <v>110</v>
      </c>
      <c r="P22" s="87"/>
      <c r="Q22" s="87"/>
      <c r="R22" s="87"/>
      <c r="S22" s="88" t="s">
        <v>111</v>
      </c>
      <c r="T22" s="89"/>
      <c r="U22" s="90"/>
    </row>
  </sheetData>
  <mergeCells count="105">
    <mergeCell ref="A1:I1"/>
    <mergeCell ref="A17:B17"/>
    <mergeCell ref="C17:F17"/>
    <mergeCell ref="H17:I17"/>
    <mergeCell ref="A18:I18"/>
    <mergeCell ref="A19:B19"/>
    <mergeCell ref="C19:F19"/>
    <mergeCell ref="G19:I19"/>
    <mergeCell ref="A15:B15"/>
    <mergeCell ref="C15:F15"/>
    <mergeCell ref="G15:I15"/>
    <mergeCell ref="A16:B16"/>
    <mergeCell ref="C16:F16"/>
    <mergeCell ref="H16:I16"/>
    <mergeCell ref="A12:B12"/>
    <mergeCell ref="C12:F12"/>
    <mergeCell ref="H12:I12"/>
    <mergeCell ref="A13:B14"/>
    <mergeCell ref="C13:F14"/>
    <mergeCell ref="G13:G14"/>
    <mergeCell ref="H13:H14"/>
    <mergeCell ref="I13:I14"/>
    <mergeCell ref="A10:B10"/>
    <mergeCell ref="C10:F10"/>
    <mergeCell ref="G10:I10"/>
    <mergeCell ref="A11:B11"/>
    <mergeCell ref="C11:F11"/>
    <mergeCell ref="H11:I11"/>
    <mergeCell ref="A7:B7"/>
    <mergeCell ref="C7:F7"/>
    <mergeCell ref="H7:I7"/>
    <mergeCell ref="A8:B9"/>
    <mergeCell ref="C8:F9"/>
    <mergeCell ref="G8:G9"/>
    <mergeCell ref="H8:H9"/>
    <mergeCell ref="I8:I9"/>
    <mergeCell ref="A5:B5"/>
    <mergeCell ref="C5:F5"/>
    <mergeCell ref="G5:I5"/>
    <mergeCell ref="A6:B6"/>
    <mergeCell ref="C6:F6"/>
    <mergeCell ref="H6:I6"/>
    <mergeCell ref="A2:I2"/>
    <mergeCell ref="A3:B4"/>
    <mergeCell ref="C3:F4"/>
    <mergeCell ref="G3:G4"/>
    <mergeCell ref="H3:H4"/>
    <mergeCell ref="I3:I4"/>
    <mergeCell ref="M20:N20"/>
    <mergeCell ref="O20:R20"/>
    <mergeCell ref="T20:U20"/>
    <mergeCell ref="M21:U21"/>
    <mergeCell ref="M22:N22"/>
    <mergeCell ref="O22:R22"/>
    <mergeCell ref="S22:U22"/>
    <mergeCell ref="T14:U14"/>
    <mergeCell ref="M15:N16"/>
    <mergeCell ref="O15:R16"/>
    <mergeCell ref="S15:S16"/>
    <mergeCell ref="T15:T16"/>
    <mergeCell ref="U15:U16"/>
    <mergeCell ref="T8:U8"/>
    <mergeCell ref="M9:N10"/>
    <mergeCell ref="O9:R10"/>
    <mergeCell ref="S9:S10"/>
    <mergeCell ref="T9:T10"/>
    <mergeCell ref="U9:U10"/>
    <mergeCell ref="M2:U2"/>
    <mergeCell ref="M3:N4"/>
    <mergeCell ref="O3:R4"/>
    <mergeCell ref="S3:S4"/>
    <mergeCell ref="T3:T4"/>
    <mergeCell ref="U3:U4"/>
    <mergeCell ref="M18:N18"/>
    <mergeCell ref="O18:R18"/>
    <mergeCell ref="T18:U18"/>
    <mergeCell ref="M19:N19"/>
    <mergeCell ref="O19:R19"/>
    <mergeCell ref="T19:U19"/>
    <mergeCell ref="M17:N17"/>
    <mergeCell ref="O17:R17"/>
    <mergeCell ref="S17:U17"/>
    <mergeCell ref="M13:N13"/>
    <mergeCell ref="O13:R13"/>
    <mergeCell ref="T13:U13"/>
    <mergeCell ref="M14:N14"/>
    <mergeCell ref="O14:R14"/>
    <mergeCell ref="M11:N11"/>
    <mergeCell ref="O11:R11"/>
    <mergeCell ref="M12:N12"/>
    <mergeCell ref="O12:R12"/>
    <mergeCell ref="T12:U12"/>
    <mergeCell ref="S11:U11"/>
    <mergeCell ref="M8:N8"/>
    <mergeCell ref="O8:R8"/>
    <mergeCell ref="M6:N6"/>
    <mergeCell ref="O6:R6"/>
    <mergeCell ref="T6:U6"/>
    <mergeCell ref="M7:N7"/>
    <mergeCell ref="O7:R7"/>
    <mergeCell ref="T7:U7"/>
    <mergeCell ref="M5:N5"/>
    <mergeCell ref="O5:R5"/>
    <mergeCell ref="S5:U5"/>
    <mergeCell ref="M1:U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ECF25-165A-434C-AB7B-26B8E0058ACB}">
  <dimension ref="A1"/>
  <sheetViews>
    <sheetView workbookViewId="0">
      <selection activeCell="B2" sqref="B2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EE4A-5FAD-4810-8F02-AAE511AD0427}">
  <dimension ref="A1"/>
  <sheetViews>
    <sheetView workbookViewId="0">
      <selection activeCell="B1" sqref="B1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B2485-D2DA-4785-8949-6790CAC3F86E}">
  <dimension ref="A1"/>
  <sheetViews>
    <sheetView workbookViewId="0">
      <selection activeCell="X12" sqref="X12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544B6-5B86-40C9-B68B-FF02EF993824}">
  <dimension ref="B1:F12"/>
  <sheetViews>
    <sheetView workbookViewId="0">
      <selection activeCell="O21" sqref="O21"/>
    </sheetView>
  </sheetViews>
  <sheetFormatPr defaultRowHeight="15"/>
  <sheetData>
    <row r="1" spans="2:6" ht="15.75" thickBot="1"/>
    <row r="2" spans="2:6" ht="15.75" thickBot="1">
      <c r="B2" s="503" t="s">
        <v>594</v>
      </c>
      <c r="C2" s="502" t="s">
        <v>593</v>
      </c>
      <c r="D2" s="502" t="s">
        <v>592</v>
      </c>
      <c r="E2" s="501" t="s">
        <v>200</v>
      </c>
      <c r="F2" s="500" t="s">
        <v>199</v>
      </c>
    </row>
    <row r="3" spans="2:6">
      <c r="B3" s="499" t="s">
        <v>595</v>
      </c>
      <c r="C3" s="185">
        <v>1</v>
      </c>
      <c r="D3" s="185">
        <v>5</v>
      </c>
      <c r="E3" s="509" t="s">
        <v>591</v>
      </c>
      <c r="F3" s="508" t="s">
        <v>591</v>
      </c>
    </row>
    <row r="4" spans="2:6">
      <c r="B4" s="496" t="s">
        <v>595</v>
      </c>
      <c r="C4" s="183">
        <v>6</v>
      </c>
      <c r="D4" s="183">
        <v>15</v>
      </c>
      <c r="E4" s="507">
        <v>10</v>
      </c>
      <c r="F4" s="506">
        <v>20</v>
      </c>
    </row>
    <row r="5" spans="2:6">
      <c r="B5" s="496" t="s">
        <v>595</v>
      </c>
      <c r="C5" s="183">
        <v>16</v>
      </c>
      <c r="D5" s="183">
        <v>28</v>
      </c>
      <c r="E5" s="507">
        <v>15</v>
      </c>
      <c r="F5" s="506">
        <v>30</v>
      </c>
    </row>
    <row r="6" spans="2:6">
      <c r="B6" s="496" t="s">
        <v>595</v>
      </c>
      <c r="C6" s="183">
        <v>29</v>
      </c>
      <c r="D6" s="183">
        <v>40</v>
      </c>
      <c r="E6" s="507">
        <v>30</v>
      </c>
      <c r="F6" s="506">
        <v>60</v>
      </c>
    </row>
    <row r="7" spans="2:6" ht="15.75" thickBot="1">
      <c r="B7" s="493" t="s">
        <v>595</v>
      </c>
      <c r="C7" s="492">
        <v>41</v>
      </c>
      <c r="D7" s="492" t="s">
        <v>589</v>
      </c>
      <c r="E7" s="505">
        <v>40</v>
      </c>
      <c r="F7" s="504">
        <v>80</v>
      </c>
    </row>
    <row r="8" spans="2:6" ht="15.75" thickBot="1">
      <c r="B8" s="503" t="s">
        <v>594</v>
      </c>
      <c r="C8" s="502" t="s">
        <v>593</v>
      </c>
      <c r="D8" s="502" t="s">
        <v>592</v>
      </c>
      <c r="E8" s="501" t="s">
        <v>200</v>
      </c>
      <c r="F8" s="500" t="s">
        <v>199</v>
      </c>
    </row>
    <row r="9" spans="2:6">
      <c r="B9" s="499" t="s">
        <v>590</v>
      </c>
      <c r="C9" s="185">
        <v>1</v>
      </c>
      <c r="D9" s="185">
        <v>7</v>
      </c>
      <c r="E9" s="498" t="s">
        <v>591</v>
      </c>
      <c r="F9" s="497" t="s">
        <v>591</v>
      </c>
    </row>
    <row r="10" spans="2:6">
      <c r="B10" s="496" t="s">
        <v>590</v>
      </c>
      <c r="C10" s="183">
        <f>D9+1</f>
        <v>8</v>
      </c>
      <c r="D10" s="183">
        <v>14</v>
      </c>
      <c r="E10" s="495">
        <v>20</v>
      </c>
      <c r="F10" s="494">
        <v>40</v>
      </c>
    </row>
    <row r="11" spans="2:6">
      <c r="B11" s="496" t="s">
        <v>590</v>
      </c>
      <c r="C11" s="183">
        <v>15</v>
      </c>
      <c r="D11" s="183">
        <v>21</v>
      </c>
      <c r="E11" s="495">
        <v>40</v>
      </c>
      <c r="F11" s="494">
        <v>80</v>
      </c>
    </row>
    <row r="12" spans="2:6" ht="15.75" thickBot="1">
      <c r="B12" s="493" t="s">
        <v>590</v>
      </c>
      <c r="C12" s="492">
        <v>22</v>
      </c>
      <c r="D12" s="492" t="s">
        <v>589</v>
      </c>
      <c r="E12" s="491">
        <v>60</v>
      </c>
      <c r="F12" s="490">
        <v>100</v>
      </c>
    </row>
  </sheetData>
  <conditionalFormatting sqref="E9:F12">
    <cfRule type="cellIs" dxfId="0" priority="1" operator="equal">
      <formula>#REF!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FF87F-21B1-4285-80FD-C972450EE49E}">
  <dimension ref="A1"/>
  <sheetViews>
    <sheetView workbookViewId="0">
      <selection activeCell="B2" sqref="B2"/>
    </sheetView>
  </sheetViews>
  <sheetFormatPr defaultRowHeight="15"/>
  <cols>
    <col min="1" max="16384" width="9.140625" style="35"/>
  </cols>
  <sheetData/>
  <sheetProtection algorithmName="SHA-512" hashValue="umlXw/fiKI3jodRYUHhajAnSz3Ck0vFCipmw77pyWrJexz0ysDDJtz8BRlyW5CJsjNWIJbyNasYDHO0Uw4TacQ==" saltValue="hrq11pQlWbCSYsxw0cjPJw==" spinCount="100000" sheet="1" objects="1" scenarios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B6569-784B-4E99-8B1F-A481777537EB}">
  <dimension ref="A1"/>
  <sheetViews>
    <sheetView workbookViewId="0">
      <selection activeCell="S21" sqref="S21"/>
    </sheetView>
  </sheetViews>
  <sheetFormatPr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38B84-FAB0-424B-8201-3198DFEEB0C8}">
  <sheetPr>
    <pageSetUpPr fitToPage="1"/>
  </sheetPr>
  <dimension ref="A5:J27"/>
  <sheetViews>
    <sheetView workbookViewId="0">
      <selection activeCell="O26" sqref="O26"/>
    </sheetView>
  </sheetViews>
  <sheetFormatPr defaultColWidth="8.7109375" defaultRowHeight="15"/>
  <cols>
    <col min="1" max="6" width="8.7109375" style="416"/>
    <col min="7" max="7" width="18.7109375" style="416" customWidth="1"/>
    <col min="8" max="8" width="10.140625" style="416" customWidth="1"/>
    <col min="9" max="9" width="10.28515625" style="416" customWidth="1"/>
    <col min="10" max="10" width="10.140625" style="416" customWidth="1"/>
    <col min="11" max="16384" width="8.7109375" style="416"/>
  </cols>
  <sheetData>
    <row r="5" spans="1:10">
      <c r="H5" s="440"/>
    </row>
    <row r="6" spans="1:10">
      <c r="H6" s="440"/>
    </row>
    <row r="7" spans="1:10">
      <c r="H7" s="440"/>
    </row>
    <row r="8" spans="1:10" ht="23.25">
      <c r="A8" s="439"/>
      <c r="B8" s="439"/>
      <c r="C8" s="439"/>
      <c r="D8" s="439"/>
      <c r="E8" s="439"/>
      <c r="F8" s="439"/>
      <c r="G8" s="439"/>
      <c r="H8" s="439"/>
      <c r="I8" s="439"/>
      <c r="J8" s="439"/>
    </row>
    <row r="9" spans="1:10" ht="24" thickBot="1">
      <c r="A9" s="436" t="s">
        <v>194</v>
      </c>
      <c r="B9" s="438"/>
      <c r="C9" s="438"/>
      <c r="D9" s="438"/>
      <c r="E9" s="438"/>
      <c r="F9" s="438"/>
      <c r="G9" s="438"/>
      <c r="H9" s="438"/>
      <c r="I9" s="438"/>
      <c r="J9" s="438"/>
    </row>
    <row r="10" spans="1:10" ht="15.75" thickBot="1">
      <c r="A10" s="435" t="s">
        <v>548</v>
      </c>
      <c r="B10" s="434"/>
      <c r="C10" s="434"/>
      <c r="D10" s="434"/>
      <c r="E10" s="434"/>
      <c r="F10" s="434"/>
      <c r="G10" s="434"/>
      <c r="H10" s="434"/>
      <c r="I10" s="434"/>
      <c r="J10" s="433"/>
    </row>
    <row r="11" spans="1:10" ht="19.5" thickBot="1">
      <c r="A11" s="432"/>
      <c r="B11" s="431"/>
      <c r="C11" s="431"/>
      <c r="D11" s="431"/>
      <c r="E11" s="431"/>
      <c r="F11" s="431"/>
      <c r="G11" s="431"/>
      <c r="H11" s="431"/>
      <c r="I11" s="431"/>
      <c r="J11" s="431"/>
    </row>
    <row r="12" spans="1:10" ht="45">
      <c r="A12" s="430" t="s">
        <v>545</v>
      </c>
      <c r="B12" s="429"/>
      <c r="C12" s="428"/>
      <c r="D12" s="428"/>
      <c r="E12" s="428"/>
      <c r="F12" s="428"/>
      <c r="G12" s="428"/>
      <c r="H12" s="427" t="s">
        <v>164</v>
      </c>
      <c r="I12" s="427" t="s">
        <v>163</v>
      </c>
      <c r="J12" s="426" t="s">
        <v>162</v>
      </c>
    </row>
    <row r="13" spans="1:10">
      <c r="A13" s="423" t="s">
        <v>544</v>
      </c>
      <c r="B13" s="422"/>
      <c r="C13" s="421" t="s">
        <v>192</v>
      </c>
      <c r="D13" s="421"/>
      <c r="E13" s="421"/>
      <c r="F13" s="421"/>
      <c r="G13" s="421"/>
      <c r="H13" s="425" t="s">
        <v>96</v>
      </c>
      <c r="I13" s="425" t="s">
        <v>96</v>
      </c>
      <c r="J13" s="424" t="s">
        <v>96</v>
      </c>
    </row>
    <row r="14" spans="1:10">
      <c r="A14" s="423" t="s">
        <v>542</v>
      </c>
      <c r="B14" s="422"/>
      <c r="C14" s="421" t="s">
        <v>145</v>
      </c>
      <c r="D14" s="421"/>
      <c r="E14" s="421"/>
      <c r="F14" s="421"/>
      <c r="G14" s="421"/>
      <c r="H14" s="242">
        <v>30</v>
      </c>
      <c r="I14" s="242">
        <v>50</v>
      </c>
      <c r="J14" s="242">
        <v>50</v>
      </c>
    </row>
    <row r="15" spans="1:10">
      <c r="A15" s="423" t="s">
        <v>541</v>
      </c>
      <c r="B15" s="422"/>
      <c r="C15" s="421" t="s">
        <v>145</v>
      </c>
      <c r="D15" s="421"/>
      <c r="E15" s="421"/>
      <c r="F15" s="421"/>
      <c r="G15" s="421"/>
      <c r="H15" s="242">
        <v>40</v>
      </c>
      <c r="I15" s="242">
        <v>70</v>
      </c>
      <c r="J15" s="242">
        <v>70</v>
      </c>
    </row>
    <row r="16" spans="1:10" ht="15.75" thickBot="1">
      <c r="A16" s="420" t="s">
        <v>540</v>
      </c>
      <c r="B16" s="419"/>
      <c r="C16" s="418" t="s">
        <v>145</v>
      </c>
      <c r="D16" s="418"/>
      <c r="E16" s="418"/>
      <c r="F16" s="418"/>
      <c r="G16" s="418"/>
      <c r="H16" s="240">
        <v>50</v>
      </c>
      <c r="I16" s="240">
        <v>90</v>
      </c>
      <c r="J16" s="240">
        <v>90</v>
      </c>
    </row>
    <row r="17" spans="1:10">
      <c r="A17" s="417" t="s">
        <v>547</v>
      </c>
      <c r="H17" s="437"/>
      <c r="I17" s="437"/>
      <c r="J17" s="437"/>
    </row>
    <row r="18" spans="1:10">
      <c r="A18" s="431"/>
    </row>
    <row r="19" spans="1:10" ht="24" thickBot="1">
      <c r="A19" s="436" t="s">
        <v>186</v>
      </c>
    </row>
    <row r="20" spans="1:10" ht="15.75" thickBot="1">
      <c r="A20" s="435" t="s">
        <v>546</v>
      </c>
      <c r="B20" s="434"/>
      <c r="C20" s="434"/>
      <c r="D20" s="434"/>
      <c r="E20" s="434"/>
      <c r="F20" s="434"/>
      <c r="G20" s="434"/>
      <c r="H20" s="434"/>
      <c r="I20" s="434"/>
      <c r="J20" s="433"/>
    </row>
    <row r="21" spans="1:10" ht="19.5" thickBot="1">
      <c r="A21" s="432"/>
      <c r="B21" s="431"/>
      <c r="C21" s="431"/>
      <c r="D21" s="431"/>
      <c r="E21" s="431"/>
      <c r="F21" s="431"/>
      <c r="G21" s="431"/>
      <c r="H21" s="431"/>
      <c r="I21" s="431"/>
      <c r="J21" s="431"/>
    </row>
    <row r="22" spans="1:10" ht="45">
      <c r="A22" s="430" t="s">
        <v>545</v>
      </c>
      <c r="B22" s="429"/>
      <c r="C22" s="428"/>
      <c r="D22" s="428"/>
      <c r="E22" s="428"/>
      <c r="F22" s="428"/>
      <c r="G22" s="428"/>
      <c r="H22" s="427" t="s">
        <v>164</v>
      </c>
      <c r="I22" s="427" t="s">
        <v>163</v>
      </c>
      <c r="J22" s="426" t="s">
        <v>162</v>
      </c>
    </row>
    <row r="23" spans="1:10">
      <c r="A23" s="423" t="s">
        <v>544</v>
      </c>
      <c r="B23" s="422"/>
      <c r="C23" s="421" t="s">
        <v>543</v>
      </c>
      <c r="D23" s="421"/>
      <c r="E23" s="421"/>
      <c r="F23" s="421"/>
      <c r="G23" s="421"/>
      <c r="H23" s="425" t="s">
        <v>96</v>
      </c>
      <c r="I23" s="425" t="s">
        <v>96</v>
      </c>
      <c r="J23" s="424" t="s">
        <v>96</v>
      </c>
    </row>
    <row r="24" spans="1:10">
      <c r="A24" s="423" t="s">
        <v>542</v>
      </c>
      <c r="B24" s="422"/>
      <c r="C24" s="421" t="s">
        <v>300</v>
      </c>
      <c r="D24" s="421"/>
      <c r="E24" s="421"/>
      <c r="F24" s="421"/>
      <c r="G24" s="421"/>
      <c r="H24" s="242">
        <v>30</v>
      </c>
      <c r="I24" s="242">
        <v>50</v>
      </c>
      <c r="J24" s="242">
        <v>50</v>
      </c>
    </row>
    <row r="25" spans="1:10">
      <c r="A25" s="423" t="s">
        <v>541</v>
      </c>
      <c r="B25" s="422"/>
      <c r="C25" s="421" t="s">
        <v>300</v>
      </c>
      <c r="D25" s="421"/>
      <c r="E25" s="421"/>
      <c r="F25" s="421"/>
      <c r="G25" s="421"/>
      <c r="H25" s="242">
        <v>40</v>
      </c>
      <c r="I25" s="242">
        <v>70</v>
      </c>
      <c r="J25" s="242">
        <v>70</v>
      </c>
    </row>
    <row r="26" spans="1:10" ht="15.75" thickBot="1">
      <c r="A26" s="420" t="s">
        <v>540</v>
      </c>
      <c r="B26" s="419"/>
      <c r="C26" s="418" t="s">
        <v>300</v>
      </c>
      <c r="D26" s="418"/>
      <c r="E26" s="418"/>
      <c r="F26" s="418"/>
      <c r="G26" s="418"/>
      <c r="H26" s="240">
        <v>50</v>
      </c>
      <c r="I26" s="240">
        <v>90</v>
      </c>
      <c r="J26" s="240">
        <v>90</v>
      </c>
    </row>
    <row r="27" spans="1:10">
      <c r="A27" s="417" t="s">
        <v>539</v>
      </c>
    </row>
  </sheetData>
  <mergeCells count="23">
    <mergeCell ref="C24:G24"/>
    <mergeCell ref="A25:B25"/>
    <mergeCell ref="C25:G25"/>
    <mergeCell ref="A26:B26"/>
    <mergeCell ref="C26:G26"/>
    <mergeCell ref="A20:J20"/>
    <mergeCell ref="A22:B22"/>
    <mergeCell ref="C22:G22"/>
    <mergeCell ref="A23:B23"/>
    <mergeCell ref="C23:G23"/>
    <mergeCell ref="A24:B24"/>
    <mergeCell ref="A14:B14"/>
    <mergeCell ref="C14:G14"/>
    <mergeCell ref="A15:B15"/>
    <mergeCell ref="C15:G15"/>
    <mergeCell ref="A16:B16"/>
    <mergeCell ref="C16:G16"/>
    <mergeCell ref="A8:J8"/>
    <mergeCell ref="A10:J10"/>
    <mergeCell ref="A12:B12"/>
    <mergeCell ref="C12:G12"/>
    <mergeCell ref="A13:B13"/>
    <mergeCell ref="C13:G13"/>
  </mergeCells>
  <pageMargins left="0.7" right="0.7" top="0.75" bottom="0.75" header="0.3" footer="0.3"/>
  <pageSetup paperSize="9" scale="7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D24F4-7B60-4B05-B224-1F6ED055DFD7}">
  <dimension ref="A1:E57"/>
  <sheetViews>
    <sheetView workbookViewId="0">
      <selection activeCell="B60" sqref="B60"/>
    </sheetView>
  </sheetViews>
  <sheetFormatPr defaultRowHeight="12.75"/>
  <cols>
    <col min="1" max="1" width="9.140625" style="152"/>
    <col min="2" max="2" width="18.85546875" style="152" customWidth="1"/>
    <col min="3" max="16384" width="9.140625" style="152"/>
  </cols>
  <sheetData>
    <row r="1" spans="1:5">
      <c r="A1" s="448" t="s">
        <v>577</v>
      </c>
    </row>
    <row r="2" spans="1:5">
      <c r="A2" s="448" t="s">
        <v>561</v>
      </c>
    </row>
    <row r="3" spans="1:5">
      <c r="A3" s="459" t="s">
        <v>560</v>
      </c>
    </row>
    <row r="4" spans="1:5">
      <c r="A4" s="447" t="s">
        <v>559</v>
      </c>
    </row>
    <row r="5" spans="1:5">
      <c r="A5" s="447" t="s">
        <v>558</v>
      </c>
    </row>
    <row r="6" spans="1:5">
      <c r="A6" s="447" t="s">
        <v>557</v>
      </c>
    </row>
    <row r="7" spans="1:5">
      <c r="A7" s="458"/>
    </row>
    <row r="8" spans="1:5" ht="30" customHeight="1">
      <c r="A8" s="457" t="s">
        <v>555</v>
      </c>
      <c r="B8" s="457"/>
      <c r="C8" s="457"/>
      <c r="D8" s="457"/>
      <c r="E8" s="457"/>
    </row>
    <row r="9" spans="1:5" ht="12.75" customHeight="1">
      <c r="A9" s="445" t="s">
        <v>554</v>
      </c>
      <c r="B9" s="444"/>
      <c r="C9" s="454" t="s">
        <v>553</v>
      </c>
      <c r="D9" s="454" t="s">
        <v>552</v>
      </c>
      <c r="E9" s="454" t="s">
        <v>551</v>
      </c>
    </row>
    <row r="10" spans="1:5" ht="15" customHeight="1">
      <c r="A10" s="453" t="s">
        <v>576</v>
      </c>
      <c r="B10" s="452"/>
      <c r="C10" s="452"/>
      <c r="D10" s="452"/>
      <c r="E10" s="451"/>
    </row>
    <row r="11" spans="1:5" ht="20.25" customHeight="1">
      <c r="A11" s="453" t="s">
        <v>575</v>
      </c>
      <c r="B11" s="451"/>
      <c r="C11" s="450">
        <v>150</v>
      </c>
      <c r="D11" s="450">
        <v>150</v>
      </c>
      <c r="E11" s="450">
        <v>150</v>
      </c>
    </row>
    <row r="12" spans="1:5" ht="27.75" customHeight="1">
      <c r="A12" s="453" t="s">
        <v>574</v>
      </c>
      <c r="B12" s="451"/>
      <c r="C12" s="450">
        <v>200</v>
      </c>
      <c r="D12" s="450">
        <v>200</v>
      </c>
      <c r="E12" s="450">
        <v>200</v>
      </c>
    </row>
    <row r="13" spans="1:5" ht="24.75" customHeight="1">
      <c r="A13" s="453" t="s">
        <v>573</v>
      </c>
      <c r="B13" s="451"/>
      <c r="C13" s="450">
        <v>350</v>
      </c>
      <c r="D13" s="450">
        <v>350</v>
      </c>
      <c r="E13" s="450">
        <v>350</v>
      </c>
    </row>
    <row r="16" spans="1:5">
      <c r="A16" s="448" t="s">
        <v>572</v>
      </c>
    </row>
    <row r="17" spans="1:5">
      <c r="A17" s="448" t="s">
        <v>561</v>
      </c>
    </row>
    <row r="18" spans="1:5">
      <c r="A18" s="447" t="s">
        <v>560</v>
      </c>
    </row>
    <row r="19" spans="1:5">
      <c r="A19" s="447" t="s">
        <v>559</v>
      </c>
    </row>
    <row r="20" spans="1:5">
      <c r="A20" s="447" t="s">
        <v>558</v>
      </c>
    </row>
    <row r="21" spans="1:5">
      <c r="A21" s="447" t="s">
        <v>557</v>
      </c>
    </row>
    <row r="22" spans="1:5">
      <c r="A22" s="152" t="s">
        <v>571</v>
      </c>
    </row>
    <row r="24" spans="1:5" ht="30" customHeight="1">
      <c r="A24" s="457" t="s">
        <v>555</v>
      </c>
      <c r="B24" s="457"/>
      <c r="C24" s="457"/>
      <c r="D24" s="457"/>
      <c r="E24" s="457"/>
    </row>
    <row r="25" spans="1:5" ht="12" customHeight="1">
      <c r="A25" s="457" t="s">
        <v>554</v>
      </c>
      <c r="B25" s="457"/>
      <c r="C25" s="454" t="s">
        <v>553</v>
      </c>
      <c r="D25" s="454" t="s">
        <v>552</v>
      </c>
      <c r="E25" s="454" t="s">
        <v>551</v>
      </c>
    </row>
    <row r="26" spans="1:5" ht="13.5" customHeight="1">
      <c r="A26" s="442" t="s">
        <v>570</v>
      </c>
      <c r="B26" s="442"/>
      <c r="C26" s="442"/>
      <c r="D26" s="442"/>
      <c r="E26" s="442"/>
    </row>
    <row r="27" spans="1:5" ht="15.75" customHeight="1">
      <c r="A27" s="442" t="s">
        <v>569</v>
      </c>
      <c r="B27" s="442"/>
      <c r="C27" s="450">
        <v>70</v>
      </c>
      <c r="D27" s="450">
        <v>70</v>
      </c>
      <c r="E27" s="450">
        <v>70</v>
      </c>
    </row>
    <row r="28" spans="1:5" ht="15.75" customHeight="1">
      <c r="A28" s="442" t="s">
        <v>568</v>
      </c>
      <c r="B28" s="442"/>
      <c r="C28" s="450">
        <v>100</v>
      </c>
      <c r="D28" s="450">
        <v>100</v>
      </c>
      <c r="E28" s="450">
        <v>100</v>
      </c>
    </row>
    <row r="29" spans="1:5" ht="15.75" customHeight="1">
      <c r="A29" s="442" t="s">
        <v>567</v>
      </c>
      <c r="B29" s="442"/>
      <c r="C29" s="450">
        <v>120</v>
      </c>
      <c r="D29" s="450">
        <v>120</v>
      </c>
      <c r="E29" s="450">
        <v>120</v>
      </c>
    </row>
    <row r="30" spans="1:5" ht="15.75" customHeight="1">
      <c r="A30" s="442" t="s">
        <v>566</v>
      </c>
      <c r="B30" s="442"/>
      <c r="C30" s="450">
        <v>180</v>
      </c>
      <c r="D30" s="450">
        <v>180</v>
      </c>
      <c r="E30" s="450">
        <v>180</v>
      </c>
    </row>
    <row r="31" spans="1:5" ht="15.75" customHeight="1">
      <c r="A31" s="449"/>
      <c r="B31" s="449"/>
      <c r="C31" s="449"/>
      <c r="D31" s="449"/>
      <c r="E31" s="449"/>
    </row>
    <row r="33" spans="1:5" ht="15">
      <c r="A33" s="448" t="s">
        <v>565</v>
      </c>
      <c r="B33" s="35"/>
      <c r="C33" s="35"/>
      <c r="D33" s="35"/>
      <c r="E33" s="35"/>
    </row>
    <row r="34" spans="1:5" ht="15">
      <c r="A34" s="448" t="s">
        <v>561</v>
      </c>
      <c r="B34" s="35"/>
      <c r="C34" s="35"/>
      <c r="D34" s="35"/>
      <c r="E34" s="35"/>
    </row>
    <row r="35" spans="1:5" ht="15">
      <c r="A35" s="456" t="s">
        <v>560</v>
      </c>
      <c r="B35" s="35"/>
      <c r="C35" s="35"/>
      <c r="D35" s="35"/>
      <c r="E35" s="35"/>
    </row>
    <row r="36" spans="1:5" ht="15">
      <c r="A36" s="456" t="s">
        <v>559</v>
      </c>
      <c r="B36" s="35"/>
      <c r="C36" s="35"/>
      <c r="D36" s="35"/>
      <c r="E36" s="35"/>
    </row>
    <row r="37" spans="1:5" ht="15">
      <c r="A37" s="447" t="s">
        <v>558</v>
      </c>
      <c r="B37" s="35"/>
      <c r="C37" s="35"/>
      <c r="D37" s="35"/>
      <c r="E37" s="35"/>
    </row>
    <row r="38" spans="1:5" ht="15">
      <c r="A38" s="447" t="s">
        <v>557</v>
      </c>
      <c r="B38" s="35"/>
      <c r="C38" s="35"/>
      <c r="D38" s="35"/>
      <c r="E38" s="35"/>
    </row>
    <row r="39" spans="1:5" ht="15">
      <c r="A39" s="455"/>
      <c r="B39" s="35"/>
      <c r="C39" s="35"/>
      <c r="D39" s="35"/>
      <c r="E39" s="35"/>
    </row>
    <row r="40" spans="1:5" ht="26.25" customHeight="1">
      <c r="A40" s="445" t="s">
        <v>555</v>
      </c>
      <c r="B40" s="446"/>
      <c r="C40" s="446"/>
      <c r="D40" s="446"/>
      <c r="E40" s="444"/>
    </row>
    <row r="41" spans="1:5" ht="12.75" customHeight="1">
      <c r="A41" s="445" t="s">
        <v>554</v>
      </c>
      <c r="B41" s="444"/>
      <c r="C41" s="454" t="s">
        <v>553</v>
      </c>
      <c r="D41" s="454" t="s">
        <v>552</v>
      </c>
      <c r="E41" s="454" t="s">
        <v>551</v>
      </c>
    </row>
    <row r="42" spans="1:5" ht="15" customHeight="1">
      <c r="A42" s="453" t="s">
        <v>564</v>
      </c>
      <c r="B42" s="452"/>
      <c r="C42" s="452"/>
      <c r="D42" s="452"/>
      <c r="E42" s="451"/>
    </row>
    <row r="43" spans="1:5" ht="21" customHeight="1">
      <c r="A43" s="442" t="s">
        <v>563</v>
      </c>
      <c r="B43" s="442"/>
      <c r="C43" s="450">
        <v>50</v>
      </c>
      <c r="D43" s="450">
        <v>100</v>
      </c>
      <c r="E43" s="450">
        <v>100</v>
      </c>
    </row>
    <row r="44" spans="1:5" ht="21" customHeight="1">
      <c r="A44" s="449"/>
      <c r="B44" s="449"/>
      <c r="C44" s="449"/>
      <c r="D44" s="449"/>
      <c r="E44" s="449"/>
    </row>
    <row r="46" spans="1:5">
      <c r="A46" s="448" t="s">
        <v>562</v>
      </c>
      <c r="B46" s="153"/>
      <c r="C46" s="153"/>
      <c r="D46" s="153"/>
      <c r="E46" s="153"/>
    </row>
    <row r="47" spans="1:5">
      <c r="A47" s="448" t="s">
        <v>561</v>
      </c>
      <c r="B47" s="153"/>
      <c r="C47" s="153"/>
      <c r="D47" s="153"/>
      <c r="E47" s="153"/>
    </row>
    <row r="48" spans="1:5">
      <c r="A48" s="447" t="s">
        <v>560</v>
      </c>
      <c r="B48" s="153"/>
      <c r="C48" s="153"/>
      <c r="D48" s="153"/>
      <c r="E48" s="153"/>
    </row>
    <row r="49" spans="1:5">
      <c r="A49" s="447" t="s">
        <v>559</v>
      </c>
      <c r="B49" s="153"/>
      <c r="C49" s="153"/>
      <c r="D49" s="153"/>
      <c r="E49" s="153"/>
    </row>
    <row r="50" spans="1:5">
      <c r="A50" s="447" t="s">
        <v>558</v>
      </c>
      <c r="B50" s="153"/>
      <c r="C50" s="153"/>
      <c r="D50" s="153"/>
      <c r="E50" s="153"/>
    </row>
    <row r="51" spans="1:5">
      <c r="A51" s="447" t="s">
        <v>557</v>
      </c>
      <c r="B51" s="153"/>
      <c r="C51" s="153"/>
      <c r="D51" s="153"/>
      <c r="E51" s="153"/>
    </row>
    <row r="52" spans="1:5">
      <c r="A52" s="152" t="s">
        <v>556</v>
      </c>
      <c r="B52" s="153"/>
      <c r="C52" s="153"/>
      <c r="D52" s="153"/>
      <c r="E52" s="153"/>
    </row>
    <row r="53" spans="1:5">
      <c r="B53" s="153"/>
      <c r="C53" s="153"/>
      <c r="D53" s="153"/>
      <c r="E53" s="153"/>
    </row>
    <row r="54" spans="1:5" ht="27.75" customHeight="1">
      <c r="A54" s="445" t="s">
        <v>555</v>
      </c>
      <c r="B54" s="446"/>
      <c r="C54" s="446"/>
      <c r="D54" s="446"/>
      <c r="E54" s="444"/>
    </row>
    <row r="55" spans="1:5" ht="14.25" customHeight="1">
      <c r="A55" s="445" t="s">
        <v>554</v>
      </c>
      <c r="B55" s="444"/>
      <c r="C55" s="443" t="s">
        <v>553</v>
      </c>
      <c r="D55" s="443" t="s">
        <v>552</v>
      </c>
      <c r="E55" s="443" t="s">
        <v>551</v>
      </c>
    </row>
    <row r="56" spans="1:5" ht="14.25" customHeight="1">
      <c r="A56" s="442" t="s">
        <v>550</v>
      </c>
      <c r="B56" s="442"/>
      <c r="C56" s="442"/>
      <c r="D56" s="442"/>
      <c r="E56" s="442"/>
    </row>
    <row r="57" spans="1:5" ht="15" customHeight="1">
      <c r="A57" s="442" t="s">
        <v>549</v>
      </c>
      <c r="B57" s="442"/>
      <c r="C57" s="441">
        <v>80</v>
      </c>
      <c r="D57" s="441">
        <v>80</v>
      </c>
      <c r="E57" s="441">
        <v>80</v>
      </c>
    </row>
  </sheetData>
  <mergeCells count="21">
    <mergeCell ref="A25:B25"/>
    <mergeCell ref="A42:E42"/>
    <mergeCell ref="A56:E56"/>
    <mergeCell ref="A43:B43"/>
    <mergeCell ref="A24:E24"/>
    <mergeCell ref="A27:B27"/>
    <mergeCell ref="A28:B28"/>
    <mergeCell ref="A29:B29"/>
    <mergeCell ref="A41:B41"/>
    <mergeCell ref="A26:E26"/>
    <mergeCell ref="A30:B30"/>
    <mergeCell ref="A8:E8"/>
    <mergeCell ref="A11:B11"/>
    <mergeCell ref="A12:B12"/>
    <mergeCell ref="A13:B13"/>
    <mergeCell ref="A9:B9"/>
    <mergeCell ref="A57:B57"/>
    <mergeCell ref="A55:B55"/>
    <mergeCell ref="A54:E54"/>
    <mergeCell ref="A40:E40"/>
    <mergeCell ref="A10:E1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6D2D3-E810-4CF9-AFE6-08A323E1233E}">
  <dimension ref="B1:G60"/>
  <sheetViews>
    <sheetView workbookViewId="0">
      <selection activeCell="B2" sqref="B2:F2"/>
    </sheetView>
  </sheetViews>
  <sheetFormatPr defaultRowHeight="15"/>
  <cols>
    <col min="1" max="1" width="9.140625" style="106"/>
    <col min="2" max="2" width="9" style="106" bestFit="1" customWidth="1"/>
    <col min="3" max="3" width="6" style="106" bestFit="1" customWidth="1"/>
    <col min="4" max="4" width="21.7109375" style="106" bestFit="1" customWidth="1"/>
    <col min="5" max="5" width="10.7109375" style="106" bestFit="1" customWidth="1"/>
    <col min="6" max="6" width="9.28515625" style="106" bestFit="1" customWidth="1"/>
    <col min="7" max="16384" width="9.140625" style="106"/>
  </cols>
  <sheetData>
    <row r="1" spans="2:6" ht="15.75" thickBot="1"/>
    <row r="2" spans="2:6" ht="16.5" thickBot="1">
      <c r="B2" s="123" t="s">
        <v>144</v>
      </c>
      <c r="C2" s="122"/>
      <c r="D2" s="122"/>
      <c r="E2" s="122"/>
      <c r="F2" s="121"/>
    </row>
    <row r="3" spans="2:6" ht="32.25" thickBot="1">
      <c r="B3" s="112" t="s">
        <v>135</v>
      </c>
      <c r="C3" s="112" t="s">
        <v>134</v>
      </c>
      <c r="D3" s="112" t="s">
        <v>133</v>
      </c>
      <c r="E3" s="112" t="s">
        <v>132</v>
      </c>
      <c r="F3" s="113" t="s">
        <v>143</v>
      </c>
    </row>
    <row r="4" spans="2:6" ht="18.399999999999999" customHeight="1">
      <c r="B4" s="111" t="s">
        <v>129</v>
      </c>
      <c r="C4" s="120">
        <v>20</v>
      </c>
      <c r="D4" s="111" t="s">
        <v>141</v>
      </c>
      <c r="E4" s="120">
        <v>5</v>
      </c>
      <c r="F4" s="120">
        <v>40</v>
      </c>
    </row>
    <row r="5" spans="2:6" ht="18.75" customHeight="1">
      <c r="B5" s="109" t="s">
        <v>129</v>
      </c>
      <c r="C5" s="119">
        <v>20</v>
      </c>
      <c r="D5" s="109" t="s">
        <v>123</v>
      </c>
      <c r="E5" s="119">
        <v>5</v>
      </c>
      <c r="F5" s="119">
        <v>65</v>
      </c>
    </row>
    <row r="6" spans="2:6" ht="18.75" customHeight="1">
      <c r="B6" s="109" t="s">
        <v>129</v>
      </c>
      <c r="C6" s="119">
        <v>20</v>
      </c>
      <c r="D6" s="109" t="s">
        <v>142</v>
      </c>
      <c r="E6" s="119">
        <v>5</v>
      </c>
      <c r="F6" s="119">
        <v>95</v>
      </c>
    </row>
    <row r="7" spans="2:6" ht="18.75" customHeight="1">
      <c r="B7" s="110" t="s">
        <v>128</v>
      </c>
      <c r="C7" s="119">
        <v>40</v>
      </c>
      <c r="D7" s="109" t="s">
        <v>141</v>
      </c>
      <c r="E7" s="119">
        <v>5</v>
      </c>
      <c r="F7" s="119">
        <v>80</v>
      </c>
    </row>
    <row r="8" spans="2:6" ht="18.75" customHeight="1">
      <c r="B8" s="110" t="s">
        <v>128</v>
      </c>
      <c r="C8" s="119">
        <v>40</v>
      </c>
      <c r="D8" s="109" t="s">
        <v>123</v>
      </c>
      <c r="E8" s="119">
        <v>5</v>
      </c>
      <c r="F8" s="119">
        <v>130</v>
      </c>
    </row>
    <row r="9" spans="2:6" ht="18.75" customHeight="1">
      <c r="B9" s="110" t="s">
        <v>128</v>
      </c>
      <c r="C9" s="119">
        <v>40</v>
      </c>
      <c r="D9" s="109" t="s">
        <v>140</v>
      </c>
      <c r="E9" s="119">
        <v>5</v>
      </c>
      <c r="F9" s="119">
        <v>200</v>
      </c>
    </row>
    <row r="10" spans="2:6" ht="18.75" customHeight="1">
      <c r="B10" s="110" t="s">
        <v>25</v>
      </c>
      <c r="C10" s="119">
        <v>20</v>
      </c>
      <c r="D10" s="109" t="s">
        <v>139</v>
      </c>
      <c r="E10" s="119">
        <v>3</v>
      </c>
      <c r="F10" s="119">
        <v>85</v>
      </c>
    </row>
    <row r="11" spans="2:6" ht="18.399999999999999" customHeight="1">
      <c r="B11" s="110" t="s">
        <v>25</v>
      </c>
      <c r="C11" s="119">
        <v>20</v>
      </c>
      <c r="D11" s="109" t="s">
        <v>138</v>
      </c>
      <c r="E11" s="119">
        <v>3</v>
      </c>
      <c r="F11" s="119">
        <v>105</v>
      </c>
    </row>
    <row r="12" spans="2:6" ht="18.75" customHeight="1">
      <c r="B12" s="110" t="s">
        <v>25</v>
      </c>
      <c r="C12" s="119">
        <v>20</v>
      </c>
      <c r="D12" s="109" t="s">
        <v>137</v>
      </c>
      <c r="E12" s="119">
        <v>3</v>
      </c>
      <c r="F12" s="119">
        <v>125</v>
      </c>
    </row>
    <row r="13" spans="2:6" ht="18.75" customHeight="1">
      <c r="B13" s="110" t="s">
        <v>25</v>
      </c>
      <c r="C13" s="119">
        <v>40</v>
      </c>
      <c r="D13" s="109" t="s">
        <v>139</v>
      </c>
      <c r="E13" s="119">
        <v>3</v>
      </c>
      <c r="F13" s="119">
        <v>145</v>
      </c>
    </row>
    <row r="14" spans="2:6" ht="18.75" customHeight="1">
      <c r="B14" s="110" t="s">
        <v>25</v>
      </c>
      <c r="C14" s="119">
        <v>40</v>
      </c>
      <c r="D14" s="109" t="s">
        <v>138</v>
      </c>
      <c r="E14" s="119">
        <v>3</v>
      </c>
      <c r="F14" s="119">
        <v>185</v>
      </c>
    </row>
    <row r="15" spans="2:6" ht="18.75" customHeight="1">
      <c r="B15" s="110" t="s">
        <v>25</v>
      </c>
      <c r="C15" s="119">
        <v>40</v>
      </c>
      <c r="D15" s="109" t="s">
        <v>137</v>
      </c>
      <c r="E15" s="119">
        <v>3</v>
      </c>
      <c r="F15" s="119">
        <v>225</v>
      </c>
    </row>
    <row r="16" spans="2:6" ht="18.75" customHeight="1">
      <c r="B16" s="110" t="s">
        <v>19</v>
      </c>
      <c r="C16" s="119">
        <v>20</v>
      </c>
      <c r="D16" s="109" t="s">
        <v>139</v>
      </c>
      <c r="E16" s="119">
        <v>3</v>
      </c>
      <c r="F16" s="119">
        <v>110</v>
      </c>
    </row>
    <row r="17" spans="2:7" ht="18.75" customHeight="1">
      <c r="B17" s="110" t="s">
        <v>19</v>
      </c>
      <c r="C17" s="119">
        <v>20</v>
      </c>
      <c r="D17" s="109" t="s">
        <v>138</v>
      </c>
      <c r="E17" s="119">
        <v>3</v>
      </c>
      <c r="F17" s="119">
        <v>130</v>
      </c>
    </row>
    <row r="18" spans="2:7" ht="18.399999999999999" customHeight="1">
      <c r="B18" s="110" t="s">
        <v>19</v>
      </c>
      <c r="C18" s="119">
        <v>20</v>
      </c>
      <c r="D18" s="109" t="s">
        <v>137</v>
      </c>
      <c r="E18" s="119">
        <v>3</v>
      </c>
      <c r="F18" s="119">
        <v>150</v>
      </c>
    </row>
    <row r="19" spans="2:7" ht="18.75" customHeight="1">
      <c r="B19" s="110" t="s">
        <v>19</v>
      </c>
      <c r="C19" s="119">
        <v>40</v>
      </c>
      <c r="D19" s="109" t="s">
        <v>139</v>
      </c>
      <c r="E19" s="119">
        <v>3</v>
      </c>
      <c r="F19" s="119">
        <v>170</v>
      </c>
    </row>
    <row r="20" spans="2:7" ht="18.75" customHeight="1">
      <c r="B20" s="110" t="s">
        <v>19</v>
      </c>
      <c r="C20" s="119">
        <v>40</v>
      </c>
      <c r="D20" s="109" t="s">
        <v>138</v>
      </c>
      <c r="E20" s="119">
        <v>3</v>
      </c>
      <c r="F20" s="119">
        <v>210</v>
      </c>
    </row>
    <row r="21" spans="2:7" ht="19.350000000000001" customHeight="1" thickBot="1">
      <c r="B21" s="108" t="s">
        <v>19</v>
      </c>
      <c r="C21" s="118">
        <v>40</v>
      </c>
      <c r="D21" s="107" t="s">
        <v>137</v>
      </c>
      <c r="E21" s="118">
        <v>3</v>
      </c>
      <c r="F21" s="118">
        <v>250</v>
      </c>
    </row>
    <row r="22" spans="2:7" ht="15.75" thickBot="1"/>
    <row r="23" spans="2:7" ht="16.5" thickBot="1">
      <c r="B23" s="117" t="s">
        <v>136</v>
      </c>
      <c r="C23" s="116"/>
      <c r="D23" s="116"/>
      <c r="E23" s="116"/>
      <c r="F23" s="116"/>
      <c r="G23" s="115"/>
    </row>
    <row r="24" spans="2:7" ht="32.25" thickBot="1">
      <c r="B24" s="112" t="s">
        <v>135</v>
      </c>
      <c r="C24" s="114" t="s">
        <v>134</v>
      </c>
      <c r="D24" s="112" t="s">
        <v>133</v>
      </c>
      <c r="E24" s="112" t="s">
        <v>132</v>
      </c>
      <c r="F24" s="113" t="s">
        <v>131</v>
      </c>
      <c r="G24" s="112" t="s">
        <v>130</v>
      </c>
    </row>
    <row r="25" spans="2:7" ht="30">
      <c r="B25" s="111" t="s">
        <v>129</v>
      </c>
      <c r="C25" s="111">
        <v>20</v>
      </c>
      <c r="D25" s="111" t="s">
        <v>123</v>
      </c>
      <c r="E25" s="111">
        <v>10</v>
      </c>
      <c r="F25" s="111">
        <v>40</v>
      </c>
      <c r="G25" s="111" t="s">
        <v>124</v>
      </c>
    </row>
    <row r="26" spans="2:7" ht="30">
      <c r="B26" s="109" t="s">
        <v>129</v>
      </c>
      <c r="C26" s="109">
        <v>20</v>
      </c>
      <c r="D26" s="109" t="s">
        <v>122</v>
      </c>
      <c r="E26" s="109">
        <v>10</v>
      </c>
      <c r="F26" s="109">
        <v>70</v>
      </c>
      <c r="G26" s="109" t="s">
        <v>124</v>
      </c>
    </row>
    <row r="27" spans="2:7" ht="30">
      <c r="B27" s="109" t="s">
        <v>129</v>
      </c>
      <c r="C27" s="109">
        <v>20</v>
      </c>
      <c r="D27" s="109" t="s">
        <v>120</v>
      </c>
      <c r="E27" s="109">
        <v>10</v>
      </c>
      <c r="F27" s="109">
        <v>95</v>
      </c>
      <c r="G27" s="109" t="s">
        <v>124</v>
      </c>
    </row>
    <row r="28" spans="2:7" ht="30">
      <c r="B28" s="109" t="s">
        <v>129</v>
      </c>
      <c r="C28" s="109">
        <v>20</v>
      </c>
      <c r="D28" s="109" t="s">
        <v>123</v>
      </c>
      <c r="E28" s="109">
        <v>10</v>
      </c>
      <c r="F28" s="109">
        <v>40</v>
      </c>
      <c r="G28" s="109" t="s">
        <v>119</v>
      </c>
    </row>
    <row r="29" spans="2:7" ht="30">
      <c r="B29" s="109" t="s">
        <v>129</v>
      </c>
      <c r="C29" s="109">
        <v>20</v>
      </c>
      <c r="D29" s="109" t="s">
        <v>122</v>
      </c>
      <c r="E29" s="109">
        <v>10</v>
      </c>
      <c r="F29" s="109">
        <v>70</v>
      </c>
      <c r="G29" s="109" t="s">
        <v>119</v>
      </c>
    </row>
    <row r="30" spans="2:7" ht="30">
      <c r="B30" s="109" t="s">
        <v>129</v>
      </c>
      <c r="C30" s="109">
        <v>20</v>
      </c>
      <c r="D30" s="109" t="s">
        <v>120</v>
      </c>
      <c r="E30" s="109">
        <v>10</v>
      </c>
      <c r="F30" s="109">
        <v>95</v>
      </c>
      <c r="G30" s="109" t="s">
        <v>119</v>
      </c>
    </row>
    <row r="31" spans="2:7" ht="30">
      <c r="B31" s="110" t="s">
        <v>128</v>
      </c>
      <c r="C31" s="109">
        <v>40</v>
      </c>
      <c r="D31" s="109" t="s">
        <v>123</v>
      </c>
      <c r="E31" s="109">
        <v>10</v>
      </c>
      <c r="F31" s="109">
        <v>70</v>
      </c>
      <c r="G31" s="109" t="s">
        <v>124</v>
      </c>
    </row>
    <row r="32" spans="2:7" ht="30">
      <c r="B32" s="110" t="s">
        <v>128</v>
      </c>
      <c r="C32" s="109">
        <v>40</v>
      </c>
      <c r="D32" s="109" t="s">
        <v>122</v>
      </c>
      <c r="E32" s="109">
        <v>10</v>
      </c>
      <c r="F32" s="109">
        <v>130</v>
      </c>
      <c r="G32" s="109" t="s">
        <v>124</v>
      </c>
    </row>
    <row r="33" spans="2:7" ht="30">
      <c r="B33" s="110" t="s">
        <v>128</v>
      </c>
      <c r="C33" s="109">
        <v>40</v>
      </c>
      <c r="D33" s="109" t="s">
        <v>120</v>
      </c>
      <c r="E33" s="109">
        <v>10</v>
      </c>
      <c r="F33" s="109">
        <v>180</v>
      </c>
      <c r="G33" s="109" t="s">
        <v>124</v>
      </c>
    </row>
    <row r="34" spans="2:7" ht="30">
      <c r="B34" s="110" t="s">
        <v>128</v>
      </c>
      <c r="C34" s="109">
        <v>40</v>
      </c>
      <c r="D34" s="109" t="s">
        <v>123</v>
      </c>
      <c r="E34" s="109">
        <v>10</v>
      </c>
      <c r="F34" s="109">
        <v>70</v>
      </c>
      <c r="G34" s="109" t="s">
        <v>119</v>
      </c>
    </row>
    <row r="35" spans="2:7" ht="30">
      <c r="B35" s="110" t="s">
        <v>128</v>
      </c>
      <c r="C35" s="109">
        <v>40</v>
      </c>
      <c r="D35" s="109" t="s">
        <v>122</v>
      </c>
      <c r="E35" s="109">
        <v>10</v>
      </c>
      <c r="F35" s="109">
        <v>130</v>
      </c>
      <c r="G35" s="109" t="s">
        <v>119</v>
      </c>
    </row>
    <row r="36" spans="2:7" ht="30">
      <c r="B36" s="110" t="s">
        <v>128</v>
      </c>
      <c r="C36" s="109">
        <v>40</v>
      </c>
      <c r="D36" s="109" t="s">
        <v>120</v>
      </c>
      <c r="E36" s="109">
        <v>10</v>
      </c>
      <c r="F36" s="109">
        <v>180</v>
      </c>
      <c r="G36" s="109" t="s">
        <v>119</v>
      </c>
    </row>
    <row r="37" spans="2:7" ht="30">
      <c r="B37" s="110" t="s">
        <v>25</v>
      </c>
      <c r="C37" s="109">
        <v>20</v>
      </c>
      <c r="D37" s="109" t="s">
        <v>127</v>
      </c>
      <c r="E37" s="109">
        <v>7</v>
      </c>
      <c r="F37" s="109">
        <v>75</v>
      </c>
      <c r="G37" s="109" t="s">
        <v>124</v>
      </c>
    </row>
    <row r="38" spans="2:7" ht="30">
      <c r="B38" s="110" t="s">
        <v>25</v>
      </c>
      <c r="C38" s="109">
        <v>20</v>
      </c>
      <c r="D38" s="109" t="s">
        <v>126</v>
      </c>
      <c r="E38" s="109">
        <v>7</v>
      </c>
      <c r="F38" s="109">
        <v>95</v>
      </c>
      <c r="G38" s="109" t="s">
        <v>124</v>
      </c>
    </row>
    <row r="39" spans="2:7" ht="30">
      <c r="B39" s="110" t="s">
        <v>25</v>
      </c>
      <c r="C39" s="109">
        <v>20</v>
      </c>
      <c r="D39" s="109" t="s">
        <v>125</v>
      </c>
      <c r="E39" s="109">
        <v>7</v>
      </c>
      <c r="F39" s="109">
        <v>125</v>
      </c>
      <c r="G39" s="109" t="s">
        <v>124</v>
      </c>
    </row>
    <row r="40" spans="2:7" ht="30">
      <c r="B40" s="110" t="s">
        <v>25</v>
      </c>
      <c r="C40" s="109">
        <v>20</v>
      </c>
      <c r="D40" s="109" t="s">
        <v>127</v>
      </c>
      <c r="E40" s="109">
        <v>7</v>
      </c>
      <c r="F40" s="109">
        <v>75</v>
      </c>
      <c r="G40" s="109" t="s">
        <v>119</v>
      </c>
    </row>
    <row r="41" spans="2:7" ht="30">
      <c r="B41" s="110" t="s">
        <v>25</v>
      </c>
      <c r="C41" s="109">
        <v>20</v>
      </c>
      <c r="D41" s="109" t="s">
        <v>126</v>
      </c>
      <c r="E41" s="109">
        <v>7</v>
      </c>
      <c r="F41" s="109">
        <v>95</v>
      </c>
      <c r="G41" s="109" t="s">
        <v>119</v>
      </c>
    </row>
    <row r="42" spans="2:7" ht="30">
      <c r="B42" s="110" t="s">
        <v>25</v>
      </c>
      <c r="C42" s="109">
        <v>20</v>
      </c>
      <c r="D42" s="109" t="s">
        <v>125</v>
      </c>
      <c r="E42" s="109">
        <v>7</v>
      </c>
      <c r="F42" s="109">
        <v>125</v>
      </c>
      <c r="G42" s="109" t="s">
        <v>119</v>
      </c>
    </row>
    <row r="43" spans="2:7" ht="30">
      <c r="B43" s="110" t="s">
        <v>25</v>
      </c>
      <c r="C43" s="109">
        <v>40</v>
      </c>
      <c r="D43" s="109" t="s">
        <v>127</v>
      </c>
      <c r="E43" s="109">
        <v>7</v>
      </c>
      <c r="F43" s="109">
        <v>125</v>
      </c>
      <c r="G43" s="109" t="s">
        <v>124</v>
      </c>
    </row>
    <row r="44" spans="2:7" ht="30">
      <c r="B44" s="110" t="s">
        <v>25</v>
      </c>
      <c r="C44" s="109">
        <v>40</v>
      </c>
      <c r="D44" s="109" t="s">
        <v>126</v>
      </c>
      <c r="E44" s="109">
        <v>7</v>
      </c>
      <c r="F44" s="109">
        <v>165</v>
      </c>
      <c r="G44" s="109" t="s">
        <v>124</v>
      </c>
    </row>
    <row r="45" spans="2:7" ht="30">
      <c r="B45" s="110" t="s">
        <v>25</v>
      </c>
      <c r="C45" s="109">
        <v>40</v>
      </c>
      <c r="D45" s="109" t="s">
        <v>125</v>
      </c>
      <c r="E45" s="109">
        <v>7</v>
      </c>
      <c r="F45" s="109">
        <v>225</v>
      </c>
      <c r="G45" s="109" t="s">
        <v>124</v>
      </c>
    </row>
    <row r="46" spans="2:7" ht="30">
      <c r="B46" s="110" t="s">
        <v>25</v>
      </c>
      <c r="C46" s="109">
        <v>40</v>
      </c>
      <c r="D46" s="109" t="s">
        <v>127</v>
      </c>
      <c r="E46" s="109">
        <v>7</v>
      </c>
      <c r="F46" s="109">
        <v>125</v>
      </c>
      <c r="G46" s="109" t="s">
        <v>119</v>
      </c>
    </row>
    <row r="47" spans="2:7" ht="30">
      <c r="B47" s="110" t="s">
        <v>25</v>
      </c>
      <c r="C47" s="109">
        <v>40</v>
      </c>
      <c r="D47" s="109" t="s">
        <v>126</v>
      </c>
      <c r="E47" s="109">
        <v>7</v>
      </c>
      <c r="F47" s="109">
        <v>165</v>
      </c>
      <c r="G47" s="109" t="s">
        <v>119</v>
      </c>
    </row>
    <row r="48" spans="2:7" ht="30">
      <c r="B48" s="110" t="s">
        <v>25</v>
      </c>
      <c r="C48" s="109">
        <v>40</v>
      </c>
      <c r="D48" s="109" t="s">
        <v>125</v>
      </c>
      <c r="E48" s="109">
        <v>7</v>
      </c>
      <c r="F48" s="109">
        <v>225</v>
      </c>
      <c r="G48" s="109" t="s">
        <v>119</v>
      </c>
    </row>
    <row r="49" spans="2:7" ht="30">
      <c r="B49" s="110" t="s">
        <v>121</v>
      </c>
      <c r="C49" s="109">
        <v>20</v>
      </c>
      <c r="D49" s="109" t="s">
        <v>123</v>
      </c>
      <c r="E49" s="109">
        <v>10</v>
      </c>
      <c r="F49" s="109">
        <v>100</v>
      </c>
      <c r="G49" s="109" t="s">
        <v>124</v>
      </c>
    </row>
    <row r="50" spans="2:7" ht="30">
      <c r="B50" s="110" t="s">
        <v>121</v>
      </c>
      <c r="C50" s="109">
        <v>20</v>
      </c>
      <c r="D50" s="109" t="s">
        <v>122</v>
      </c>
      <c r="E50" s="109">
        <v>10</v>
      </c>
      <c r="F50" s="109">
        <v>120</v>
      </c>
      <c r="G50" s="109" t="s">
        <v>124</v>
      </c>
    </row>
    <row r="51" spans="2:7" ht="30">
      <c r="B51" s="110" t="s">
        <v>121</v>
      </c>
      <c r="C51" s="109">
        <v>20</v>
      </c>
      <c r="D51" s="109" t="s">
        <v>120</v>
      </c>
      <c r="E51" s="109">
        <v>10</v>
      </c>
      <c r="F51" s="109">
        <v>150</v>
      </c>
      <c r="G51" s="109" t="s">
        <v>124</v>
      </c>
    </row>
    <row r="52" spans="2:7" ht="30">
      <c r="B52" s="110" t="s">
        <v>121</v>
      </c>
      <c r="C52" s="109">
        <v>20</v>
      </c>
      <c r="D52" s="109" t="s">
        <v>123</v>
      </c>
      <c r="E52" s="109">
        <v>10</v>
      </c>
      <c r="F52" s="109">
        <v>100</v>
      </c>
      <c r="G52" s="109" t="s">
        <v>119</v>
      </c>
    </row>
    <row r="53" spans="2:7" ht="30">
      <c r="B53" s="110" t="s">
        <v>121</v>
      </c>
      <c r="C53" s="109">
        <v>20</v>
      </c>
      <c r="D53" s="109" t="s">
        <v>122</v>
      </c>
      <c r="E53" s="109">
        <v>10</v>
      </c>
      <c r="F53" s="109">
        <v>120</v>
      </c>
      <c r="G53" s="109" t="s">
        <v>119</v>
      </c>
    </row>
    <row r="54" spans="2:7" ht="30">
      <c r="B54" s="110" t="s">
        <v>121</v>
      </c>
      <c r="C54" s="109">
        <v>20</v>
      </c>
      <c r="D54" s="109" t="s">
        <v>120</v>
      </c>
      <c r="E54" s="109">
        <v>10</v>
      </c>
      <c r="F54" s="109">
        <v>150</v>
      </c>
      <c r="G54" s="109" t="s">
        <v>119</v>
      </c>
    </row>
    <row r="55" spans="2:7" ht="30">
      <c r="B55" s="110" t="s">
        <v>121</v>
      </c>
      <c r="C55" s="109">
        <v>40</v>
      </c>
      <c r="D55" s="109" t="s">
        <v>123</v>
      </c>
      <c r="E55" s="109">
        <v>10</v>
      </c>
      <c r="F55" s="109">
        <v>100</v>
      </c>
      <c r="G55" s="109" t="s">
        <v>124</v>
      </c>
    </row>
    <row r="56" spans="2:7" ht="30">
      <c r="B56" s="110" t="s">
        <v>121</v>
      </c>
      <c r="C56" s="109">
        <v>40</v>
      </c>
      <c r="D56" s="109" t="s">
        <v>122</v>
      </c>
      <c r="E56" s="109">
        <v>10</v>
      </c>
      <c r="F56" s="109">
        <v>150</v>
      </c>
      <c r="G56" s="109" t="s">
        <v>124</v>
      </c>
    </row>
    <row r="57" spans="2:7" ht="30">
      <c r="B57" s="110" t="s">
        <v>121</v>
      </c>
      <c r="C57" s="109">
        <v>40</v>
      </c>
      <c r="D57" s="109" t="s">
        <v>120</v>
      </c>
      <c r="E57" s="109">
        <v>10</v>
      </c>
      <c r="F57" s="109">
        <v>250</v>
      </c>
      <c r="G57" s="109" t="s">
        <v>124</v>
      </c>
    </row>
    <row r="58" spans="2:7" ht="30">
      <c r="B58" s="110" t="s">
        <v>121</v>
      </c>
      <c r="C58" s="109">
        <v>40</v>
      </c>
      <c r="D58" s="109" t="s">
        <v>123</v>
      </c>
      <c r="E58" s="109">
        <v>10</v>
      </c>
      <c r="F58" s="109">
        <v>100</v>
      </c>
      <c r="G58" s="109" t="s">
        <v>119</v>
      </c>
    </row>
    <row r="59" spans="2:7" ht="30">
      <c r="B59" s="110" t="s">
        <v>121</v>
      </c>
      <c r="C59" s="109">
        <v>40</v>
      </c>
      <c r="D59" s="109" t="s">
        <v>122</v>
      </c>
      <c r="E59" s="109">
        <v>10</v>
      </c>
      <c r="F59" s="109">
        <v>150</v>
      </c>
      <c r="G59" s="109" t="s">
        <v>119</v>
      </c>
    </row>
    <row r="60" spans="2:7" ht="30.75" thickBot="1">
      <c r="B60" s="108" t="s">
        <v>121</v>
      </c>
      <c r="C60" s="107">
        <v>40</v>
      </c>
      <c r="D60" s="107" t="s">
        <v>120</v>
      </c>
      <c r="E60" s="107">
        <v>10</v>
      </c>
      <c r="F60" s="107">
        <v>250</v>
      </c>
      <c r="G60" s="107" t="s">
        <v>119</v>
      </c>
    </row>
  </sheetData>
  <sheetProtection algorithmName="SHA-512" hashValue="E+E08Yo40Ee1k0iFxZJfYVZ+hnXNGdejIVSRVq6KGFa6K1UCR3Ncw12ruU/d8LlgEwzi6T0KihQAKmlf8Iw4pw==" saltValue="hpMCOwLaNfDq1u7xVg3u9w==" spinCount="100000" sheet="1" objects="1" scenarios="1"/>
  <mergeCells count="2">
    <mergeCell ref="B2:F2"/>
    <mergeCell ref="B23:G23"/>
  </mergeCells>
  <pageMargins left="1.25" right="1.25" top="1" bottom="0.74583299999999997" header="0.25" footer="0.25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17DAF-C07B-4814-9125-13C4310C274C}">
  <dimension ref="B2:P122"/>
  <sheetViews>
    <sheetView zoomScale="124" zoomScaleNormal="124" workbookViewId="0">
      <selection activeCell="B2" sqref="B2"/>
    </sheetView>
  </sheetViews>
  <sheetFormatPr defaultRowHeight="15"/>
  <cols>
    <col min="1" max="1" width="9.140625" style="35"/>
    <col min="2" max="2" width="24.5703125" style="35" bestFit="1" customWidth="1"/>
    <col min="3" max="3" width="21.28515625" style="35" customWidth="1"/>
    <col min="4" max="4" width="11.140625" style="35" customWidth="1"/>
    <col min="5" max="5" width="9.85546875" style="35" customWidth="1"/>
    <col min="6" max="7" width="10.7109375" style="35" bestFit="1" customWidth="1"/>
    <col min="8" max="9" width="5.28515625" style="35" customWidth="1"/>
    <col min="10" max="10" width="21.7109375" style="35" customWidth="1"/>
    <col min="11" max="11" width="22" style="35" customWidth="1"/>
    <col min="12" max="12" width="11.140625" style="35" customWidth="1"/>
    <col min="13" max="13" width="9.140625" style="35"/>
    <col min="14" max="15" width="10.7109375" style="35" bestFit="1" customWidth="1"/>
    <col min="16" max="16384" width="9.140625" style="35"/>
  </cols>
  <sheetData>
    <row r="2" spans="2:16">
      <c r="B2" s="271" t="s">
        <v>360</v>
      </c>
      <c r="C2" s="270" t="s">
        <v>229</v>
      </c>
      <c r="D2" s="269"/>
      <c r="E2" s="269"/>
      <c r="F2" s="269"/>
      <c r="G2" s="269"/>
      <c r="H2" s="269"/>
      <c r="I2" s="269"/>
      <c r="J2" s="270" t="s">
        <v>292</v>
      </c>
      <c r="K2" s="269"/>
      <c r="L2" s="269"/>
      <c r="M2" s="269"/>
      <c r="N2" s="269"/>
      <c r="O2" s="268"/>
    </row>
    <row r="3" spans="2:16">
      <c r="B3" s="260" t="s">
        <v>327</v>
      </c>
      <c r="C3" s="35" t="s">
        <v>320</v>
      </c>
      <c r="D3" s="35" t="s">
        <v>21</v>
      </c>
      <c r="E3" s="163" t="s">
        <v>319</v>
      </c>
      <c r="F3" s="163" t="s">
        <v>318</v>
      </c>
      <c r="G3" s="163" t="s">
        <v>248</v>
      </c>
      <c r="J3" s="35" t="s">
        <v>327</v>
      </c>
      <c r="K3" s="35" t="s">
        <v>320</v>
      </c>
      <c r="L3" s="35" t="s">
        <v>21</v>
      </c>
      <c r="M3" s="163" t="s">
        <v>319</v>
      </c>
      <c r="N3" s="163" t="s">
        <v>318</v>
      </c>
      <c r="O3" s="264" t="s">
        <v>248</v>
      </c>
    </row>
    <row r="4" spans="2:16">
      <c r="B4" s="260" t="s">
        <v>317</v>
      </c>
      <c r="E4" s="263" t="s">
        <v>211</v>
      </c>
      <c r="F4" s="263" t="s">
        <v>211</v>
      </c>
      <c r="G4" s="263" t="s">
        <v>211</v>
      </c>
      <c r="J4" s="35" t="s">
        <v>317</v>
      </c>
      <c r="M4" s="263" t="s">
        <v>211</v>
      </c>
      <c r="N4" s="263" t="s">
        <v>211</v>
      </c>
      <c r="O4" s="262" t="s">
        <v>211</v>
      </c>
    </row>
    <row r="5" spans="2:16">
      <c r="B5" s="260" t="s">
        <v>359</v>
      </c>
      <c r="C5" s="35" t="s">
        <v>310</v>
      </c>
      <c r="D5" s="35" t="s">
        <v>1</v>
      </c>
      <c r="E5" s="35">
        <v>45</v>
      </c>
      <c r="F5" s="35">
        <v>77</v>
      </c>
      <c r="G5" s="35">
        <v>77</v>
      </c>
      <c r="J5" s="35" t="s">
        <v>359</v>
      </c>
      <c r="K5" s="35" t="s">
        <v>310</v>
      </c>
      <c r="L5" s="35" t="s">
        <v>1</v>
      </c>
      <c r="M5" s="35">
        <v>35</v>
      </c>
      <c r="N5" s="35">
        <v>55</v>
      </c>
      <c r="O5" s="265">
        <v>70</v>
      </c>
    </row>
    <row r="6" spans="2:16">
      <c r="B6" s="260" t="s">
        <v>27</v>
      </c>
      <c r="C6" s="35" t="s">
        <v>310</v>
      </c>
      <c r="D6" s="35" t="s">
        <v>1</v>
      </c>
      <c r="E6" s="35">
        <v>89</v>
      </c>
      <c r="F6" s="35">
        <v>152</v>
      </c>
      <c r="G6" s="35">
        <v>152</v>
      </c>
      <c r="J6" s="35" t="s">
        <v>27</v>
      </c>
      <c r="K6" s="35" t="s">
        <v>310</v>
      </c>
      <c r="L6" s="35" t="s">
        <v>1</v>
      </c>
      <c r="M6" s="35">
        <v>55</v>
      </c>
      <c r="N6" s="35">
        <v>70</v>
      </c>
      <c r="O6" s="265">
        <v>90</v>
      </c>
    </row>
    <row r="7" spans="2:16">
      <c r="B7" s="260"/>
      <c r="O7" s="265"/>
    </row>
    <row r="8" spans="2:16">
      <c r="B8" s="274"/>
      <c r="J8" s="273"/>
      <c r="O8" s="265"/>
    </row>
    <row r="9" spans="2:16">
      <c r="B9" s="260" t="s">
        <v>104</v>
      </c>
      <c r="C9" s="35" t="s">
        <v>320</v>
      </c>
      <c r="D9" s="35" t="s">
        <v>21</v>
      </c>
      <c r="E9" s="163" t="s">
        <v>319</v>
      </c>
      <c r="F9" s="163" t="s">
        <v>318</v>
      </c>
      <c r="G9" s="163" t="s">
        <v>248</v>
      </c>
      <c r="J9" s="35" t="s">
        <v>104</v>
      </c>
      <c r="K9" s="35" t="s">
        <v>320</v>
      </c>
      <c r="L9" s="35" t="s">
        <v>21</v>
      </c>
      <c r="M9" s="163" t="s">
        <v>319</v>
      </c>
      <c r="N9" s="163" t="s">
        <v>318</v>
      </c>
      <c r="O9" s="264" t="s">
        <v>248</v>
      </c>
    </row>
    <row r="10" spans="2:16">
      <c r="B10" s="260" t="s">
        <v>317</v>
      </c>
      <c r="E10" s="263" t="s">
        <v>211</v>
      </c>
      <c r="F10" s="263" t="s">
        <v>211</v>
      </c>
      <c r="G10" s="263" t="s">
        <v>211</v>
      </c>
      <c r="J10" s="35" t="s">
        <v>317</v>
      </c>
      <c r="M10" s="263" t="s">
        <v>211</v>
      </c>
      <c r="N10" s="263" t="s">
        <v>211</v>
      </c>
      <c r="O10" s="262" t="s">
        <v>211</v>
      </c>
      <c r="P10" s="273"/>
    </row>
    <row r="11" spans="2:16">
      <c r="B11" s="260" t="s">
        <v>359</v>
      </c>
      <c r="C11" s="35" t="s">
        <v>310</v>
      </c>
      <c r="D11" s="35" t="s">
        <v>1</v>
      </c>
      <c r="E11" s="35">
        <v>45</v>
      </c>
      <c r="F11" s="35">
        <v>77</v>
      </c>
      <c r="G11" s="35">
        <v>77</v>
      </c>
      <c r="J11" s="35" t="s">
        <v>359</v>
      </c>
      <c r="K11" s="35" t="s">
        <v>310</v>
      </c>
      <c r="L11" s="35" t="s">
        <v>1</v>
      </c>
      <c r="M11" s="35">
        <v>35</v>
      </c>
      <c r="N11" s="35">
        <v>55</v>
      </c>
      <c r="O11" s="265">
        <v>70</v>
      </c>
      <c r="P11" s="273"/>
    </row>
    <row r="12" spans="2:16">
      <c r="B12" s="260" t="s">
        <v>27</v>
      </c>
      <c r="C12" s="35" t="s">
        <v>310</v>
      </c>
      <c r="D12" s="35" t="s">
        <v>1</v>
      </c>
      <c r="E12" s="35">
        <v>89</v>
      </c>
      <c r="F12" s="35">
        <v>152</v>
      </c>
      <c r="G12" s="35">
        <v>152</v>
      </c>
      <c r="J12" s="35" t="s">
        <v>27</v>
      </c>
      <c r="K12" s="35" t="s">
        <v>310</v>
      </c>
      <c r="L12" s="35" t="s">
        <v>1</v>
      </c>
      <c r="M12" s="35">
        <v>55</v>
      </c>
      <c r="N12" s="35">
        <v>70</v>
      </c>
      <c r="O12" s="265">
        <v>90</v>
      </c>
      <c r="P12" s="273"/>
    </row>
    <row r="13" spans="2:16">
      <c r="B13" s="274"/>
      <c r="J13" s="273"/>
      <c r="O13" s="265"/>
      <c r="P13" s="273"/>
    </row>
    <row r="14" spans="2:16">
      <c r="B14" s="274"/>
      <c r="J14" s="273"/>
      <c r="O14" s="265"/>
      <c r="P14" s="273"/>
    </row>
    <row r="15" spans="2:16">
      <c r="B15" s="260" t="s">
        <v>89</v>
      </c>
      <c r="C15" s="35" t="s">
        <v>320</v>
      </c>
      <c r="D15" s="35" t="s">
        <v>21</v>
      </c>
      <c r="E15" s="35" t="s">
        <v>319</v>
      </c>
      <c r="F15" s="35" t="s">
        <v>318</v>
      </c>
      <c r="G15" s="35" t="s">
        <v>248</v>
      </c>
      <c r="J15" s="35" t="s">
        <v>89</v>
      </c>
      <c r="K15" s="35" t="s">
        <v>320</v>
      </c>
      <c r="L15" s="35" t="s">
        <v>21</v>
      </c>
      <c r="M15" s="35" t="s">
        <v>319</v>
      </c>
      <c r="N15" s="35" t="s">
        <v>318</v>
      </c>
      <c r="O15" s="265" t="s">
        <v>248</v>
      </c>
    </row>
    <row r="16" spans="2:16">
      <c r="B16" s="260" t="s">
        <v>358</v>
      </c>
      <c r="D16" s="35" t="s">
        <v>1</v>
      </c>
      <c r="E16" s="35">
        <v>2.5</v>
      </c>
      <c r="F16" s="35">
        <v>5</v>
      </c>
      <c r="G16" s="35">
        <v>5</v>
      </c>
      <c r="J16" s="35" t="s">
        <v>358</v>
      </c>
      <c r="L16" s="35" t="s">
        <v>1</v>
      </c>
      <c r="M16" s="35">
        <v>2.5</v>
      </c>
      <c r="N16" s="35">
        <v>5</v>
      </c>
      <c r="O16" s="265">
        <v>5</v>
      </c>
    </row>
    <row r="17" spans="2:15">
      <c r="B17" s="260" t="s">
        <v>357</v>
      </c>
      <c r="C17" s="35" t="s">
        <v>310</v>
      </c>
      <c r="D17" s="35" t="s">
        <v>1</v>
      </c>
      <c r="E17" s="35">
        <v>2.5</v>
      </c>
      <c r="F17" s="35">
        <v>5</v>
      </c>
      <c r="G17" s="35">
        <v>5</v>
      </c>
      <c r="J17" s="35" t="s">
        <v>356</v>
      </c>
      <c r="K17" s="35" t="s">
        <v>310</v>
      </c>
      <c r="L17" s="35" t="s">
        <v>1</v>
      </c>
      <c r="M17" s="35">
        <v>2.5</v>
      </c>
      <c r="N17" s="35">
        <v>5</v>
      </c>
      <c r="O17" s="265">
        <v>5</v>
      </c>
    </row>
    <row r="18" spans="2:15">
      <c r="B18" s="260" t="s">
        <v>355</v>
      </c>
      <c r="C18" s="35" t="s">
        <v>310</v>
      </c>
      <c r="D18" s="35" t="s">
        <v>1</v>
      </c>
      <c r="E18" s="258" t="s">
        <v>350</v>
      </c>
      <c r="F18" s="258"/>
      <c r="G18" s="258"/>
      <c r="J18" s="35" t="s">
        <v>354</v>
      </c>
      <c r="K18" s="35" t="s">
        <v>310</v>
      </c>
      <c r="L18" s="260" t="s">
        <v>1</v>
      </c>
      <c r="M18" s="258" t="s">
        <v>353</v>
      </c>
      <c r="N18" s="258"/>
      <c r="O18" s="257"/>
    </row>
    <row r="19" spans="2:15">
      <c r="B19" s="260" t="s">
        <v>352</v>
      </c>
      <c r="C19" s="35" t="s">
        <v>310</v>
      </c>
      <c r="D19" s="35" t="s">
        <v>1</v>
      </c>
      <c r="E19" s="258" t="s">
        <v>351</v>
      </c>
      <c r="F19" s="258"/>
      <c r="G19" s="258"/>
      <c r="J19" s="35" t="s">
        <v>329</v>
      </c>
      <c r="K19" s="35" t="s">
        <v>310</v>
      </c>
      <c r="L19" s="35" t="s">
        <v>1</v>
      </c>
      <c r="M19" s="258" t="s">
        <v>350</v>
      </c>
      <c r="N19" s="258"/>
      <c r="O19" s="257"/>
    </row>
    <row r="20" spans="2:15">
      <c r="B20" s="260" t="s">
        <v>340</v>
      </c>
      <c r="C20" s="35" t="s">
        <v>310</v>
      </c>
      <c r="D20" s="35" t="s">
        <v>1</v>
      </c>
      <c r="E20" s="258" t="s">
        <v>349</v>
      </c>
      <c r="F20" s="258"/>
      <c r="G20" s="258"/>
      <c r="M20" s="258"/>
      <c r="N20" s="258"/>
      <c r="O20" s="257"/>
    </row>
    <row r="21" spans="2:15">
      <c r="B21" s="27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72"/>
    </row>
    <row r="22" spans="2:15">
      <c r="B22" s="273"/>
    </row>
    <row r="23" spans="2:15">
      <c r="B23" s="271" t="s">
        <v>348</v>
      </c>
      <c r="C23" s="270" t="s">
        <v>229</v>
      </c>
      <c r="D23" s="269"/>
      <c r="E23" s="269"/>
      <c r="F23" s="269"/>
      <c r="G23" s="269"/>
      <c r="H23" s="269"/>
      <c r="I23" s="269"/>
      <c r="J23" s="270" t="s">
        <v>292</v>
      </c>
      <c r="K23" s="269"/>
      <c r="L23" s="269"/>
      <c r="M23" s="269"/>
      <c r="N23" s="269"/>
      <c r="O23" s="268"/>
    </row>
    <row r="24" spans="2:15">
      <c r="B24" s="260" t="s">
        <v>327</v>
      </c>
      <c r="C24" s="35" t="s">
        <v>320</v>
      </c>
      <c r="D24" s="35" t="s">
        <v>21</v>
      </c>
      <c r="E24" s="163" t="s">
        <v>319</v>
      </c>
      <c r="F24" s="163" t="s">
        <v>318</v>
      </c>
      <c r="G24" s="163" t="s">
        <v>248</v>
      </c>
      <c r="J24" s="35" t="s">
        <v>327</v>
      </c>
      <c r="K24" s="35" t="s">
        <v>320</v>
      </c>
      <c r="L24" s="35" t="s">
        <v>21</v>
      </c>
      <c r="M24" s="163" t="s">
        <v>319</v>
      </c>
      <c r="N24" s="163" t="s">
        <v>318</v>
      </c>
      <c r="O24" s="264" t="s">
        <v>248</v>
      </c>
    </row>
    <row r="25" spans="2:15">
      <c r="B25" s="260" t="s">
        <v>323</v>
      </c>
      <c r="E25" s="263" t="s">
        <v>211</v>
      </c>
      <c r="F25" s="263" t="s">
        <v>211</v>
      </c>
      <c r="G25" s="263" t="s">
        <v>211</v>
      </c>
      <c r="J25" s="35" t="s">
        <v>323</v>
      </c>
      <c r="M25" s="263" t="s">
        <v>211</v>
      </c>
      <c r="N25" s="263" t="s">
        <v>211</v>
      </c>
      <c r="O25" s="262" t="s">
        <v>211</v>
      </c>
    </row>
    <row r="26" spans="2:15">
      <c r="B26" s="260" t="s">
        <v>347</v>
      </c>
      <c r="C26" s="35" t="s">
        <v>310</v>
      </c>
      <c r="D26" s="35" t="s">
        <v>344</v>
      </c>
      <c r="E26" s="35">
        <v>184</v>
      </c>
      <c r="F26" s="35">
        <v>368</v>
      </c>
      <c r="G26" s="35">
        <v>368</v>
      </c>
      <c r="J26" s="35" t="s">
        <v>347</v>
      </c>
      <c r="K26" s="35" t="s">
        <v>310</v>
      </c>
      <c r="L26" s="35" t="s">
        <v>344</v>
      </c>
      <c r="M26" s="35">
        <v>184</v>
      </c>
      <c r="N26" s="35">
        <v>368</v>
      </c>
      <c r="O26" s="265">
        <v>368</v>
      </c>
    </row>
    <row r="27" spans="2:15">
      <c r="B27" s="260" t="s">
        <v>346</v>
      </c>
      <c r="C27" s="35" t="s">
        <v>310</v>
      </c>
      <c r="D27" s="35" t="s">
        <v>344</v>
      </c>
      <c r="E27" s="35">
        <v>46</v>
      </c>
      <c r="F27" s="35">
        <v>92</v>
      </c>
      <c r="G27" s="35">
        <v>92</v>
      </c>
      <c r="J27" s="35" t="s">
        <v>346</v>
      </c>
      <c r="K27" s="35" t="s">
        <v>310</v>
      </c>
      <c r="L27" s="35" t="s">
        <v>344</v>
      </c>
      <c r="M27" s="35">
        <v>46</v>
      </c>
      <c r="N27" s="35">
        <v>92</v>
      </c>
      <c r="O27" s="265">
        <v>92</v>
      </c>
    </row>
    <row r="28" spans="2:15">
      <c r="B28" s="260" t="s">
        <v>345</v>
      </c>
      <c r="C28" s="35" t="s">
        <v>310</v>
      </c>
      <c r="D28" s="35" t="s">
        <v>344</v>
      </c>
      <c r="E28" s="35">
        <v>68</v>
      </c>
      <c r="F28" s="35">
        <v>136</v>
      </c>
      <c r="G28" s="35">
        <v>136</v>
      </c>
      <c r="J28" s="35" t="s">
        <v>345</v>
      </c>
      <c r="K28" s="35" t="s">
        <v>310</v>
      </c>
      <c r="L28" s="35" t="s">
        <v>344</v>
      </c>
      <c r="M28" s="35">
        <v>68</v>
      </c>
      <c r="N28" s="35">
        <v>136</v>
      </c>
      <c r="O28" s="265">
        <v>136</v>
      </c>
    </row>
    <row r="29" spans="2:15">
      <c r="B29" s="260" t="s">
        <v>27</v>
      </c>
      <c r="C29" s="35" t="s">
        <v>310</v>
      </c>
      <c r="D29" s="35" t="s">
        <v>344</v>
      </c>
      <c r="E29" s="35">
        <v>90</v>
      </c>
      <c r="F29" s="35">
        <v>180</v>
      </c>
      <c r="G29" s="35">
        <v>180</v>
      </c>
      <c r="J29" s="35" t="s">
        <v>27</v>
      </c>
      <c r="K29" s="35" t="s">
        <v>310</v>
      </c>
      <c r="L29" s="35" t="s">
        <v>344</v>
      </c>
      <c r="M29" s="35">
        <v>90</v>
      </c>
      <c r="N29" s="35">
        <v>180</v>
      </c>
      <c r="O29" s="265">
        <v>180</v>
      </c>
    </row>
    <row r="30" spans="2:15">
      <c r="B30" s="274"/>
      <c r="O30" s="265"/>
    </row>
    <row r="31" spans="2:15">
      <c r="B31" s="260"/>
      <c r="O31" s="265"/>
    </row>
    <row r="32" spans="2:15">
      <c r="B32" s="260" t="s">
        <v>104</v>
      </c>
      <c r="C32" s="35" t="s">
        <v>320</v>
      </c>
      <c r="D32" s="35" t="s">
        <v>21</v>
      </c>
      <c r="E32" s="163" t="s">
        <v>319</v>
      </c>
      <c r="F32" s="163" t="s">
        <v>318</v>
      </c>
      <c r="G32" s="163" t="s">
        <v>248</v>
      </c>
      <c r="J32" s="35" t="s">
        <v>104</v>
      </c>
      <c r="K32" s="35" t="s">
        <v>320</v>
      </c>
      <c r="L32" s="35" t="s">
        <v>21</v>
      </c>
      <c r="M32" s="163" t="s">
        <v>319</v>
      </c>
      <c r="N32" s="163" t="s">
        <v>318</v>
      </c>
      <c r="O32" s="264" t="s">
        <v>248</v>
      </c>
    </row>
    <row r="33" spans="2:15">
      <c r="B33" s="260" t="s">
        <v>326</v>
      </c>
      <c r="E33" s="263" t="s">
        <v>211</v>
      </c>
      <c r="F33" s="263" t="s">
        <v>211</v>
      </c>
      <c r="G33" s="263" t="s">
        <v>211</v>
      </c>
      <c r="J33" s="35" t="s">
        <v>317</v>
      </c>
      <c r="M33" s="263" t="s">
        <v>211</v>
      </c>
      <c r="N33" s="263" t="s">
        <v>211</v>
      </c>
      <c r="O33" s="262" t="s">
        <v>211</v>
      </c>
    </row>
    <row r="34" spans="2:15">
      <c r="B34" s="260" t="s">
        <v>337</v>
      </c>
      <c r="C34" s="35" t="s">
        <v>310</v>
      </c>
      <c r="D34" s="35" t="s">
        <v>344</v>
      </c>
      <c r="E34" s="35">
        <v>46</v>
      </c>
      <c r="F34" s="35">
        <v>92</v>
      </c>
      <c r="G34" s="35">
        <v>92</v>
      </c>
      <c r="J34" s="35" t="s">
        <v>337</v>
      </c>
      <c r="K34" s="35" t="s">
        <v>310</v>
      </c>
      <c r="L34" s="35" t="s">
        <v>344</v>
      </c>
      <c r="M34" s="35">
        <v>46</v>
      </c>
      <c r="N34" s="35">
        <v>92</v>
      </c>
      <c r="O34" s="265">
        <v>92</v>
      </c>
    </row>
    <row r="35" spans="2:15">
      <c r="B35" s="260" t="s">
        <v>336</v>
      </c>
      <c r="C35" s="35" t="s">
        <v>310</v>
      </c>
      <c r="D35" s="35" t="s">
        <v>344</v>
      </c>
      <c r="E35" s="35">
        <v>68</v>
      </c>
      <c r="F35" s="35">
        <v>136</v>
      </c>
      <c r="G35" s="35">
        <v>136</v>
      </c>
      <c r="J35" s="35" t="s">
        <v>336</v>
      </c>
      <c r="K35" s="35" t="s">
        <v>310</v>
      </c>
      <c r="L35" s="35" t="s">
        <v>344</v>
      </c>
      <c r="M35" s="35">
        <v>68</v>
      </c>
      <c r="N35" s="35">
        <v>136</v>
      </c>
      <c r="O35" s="265">
        <v>136</v>
      </c>
    </row>
    <row r="36" spans="2:15">
      <c r="B36" s="260" t="s">
        <v>27</v>
      </c>
      <c r="C36" s="35" t="s">
        <v>310</v>
      </c>
      <c r="D36" s="35" t="s">
        <v>344</v>
      </c>
      <c r="E36" s="35">
        <v>90</v>
      </c>
      <c r="F36" s="35">
        <v>180</v>
      </c>
      <c r="G36" s="35">
        <v>180</v>
      </c>
      <c r="J36" s="35" t="s">
        <v>27</v>
      </c>
      <c r="K36" s="35" t="s">
        <v>310</v>
      </c>
      <c r="L36" s="35" t="s">
        <v>344</v>
      </c>
      <c r="M36" s="35">
        <v>90</v>
      </c>
      <c r="N36" s="35">
        <v>180</v>
      </c>
      <c r="O36" s="265">
        <v>180</v>
      </c>
    </row>
    <row r="37" spans="2:15">
      <c r="B37" s="274"/>
      <c r="O37" s="265"/>
    </row>
    <row r="38" spans="2:15">
      <c r="B38" s="260"/>
      <c r="O38" s="265"/>
    </row>
    <row r="39" spans="2:15">
      <c r="B39" s="260" t="s">
        <v>89</v>
      </c>
      <c r="C39" s="35" t="s">
        <v>320</v>
      </c>
      <c r="D39" s="35" t="s">
        <v>21</v>
      </c>
      <c r="E39" s="163" t="s">
        <v>319</v>
      </c>
      <c r="F39" s="163" t="s">
        <v>318</v>
      </c>
      <c r="G39" s="163" t="s">
        <v>248</v>
      </c>
      <c r="J39" s="35" t="s">
        <v>89</v>
      </c>
      <c r="K39" s="35" t="s">
        <v>320</v>
      </c>
      <c r="L39" s="35" t="s">
        <v>21</v>
      </c>
      <c r="M39" s="163" t="s">
        <v>319</v>
      </c>
      <c r="N39" s="163" t="s">
        <v>318</v>
      </c>
      <c r="O39" s="264" t="s">
        <v>248</v>
      </c>
    </row>
    <row r="40" spans="2:15">
      <c r="B40" s="260" t="s">
        <v>323</v>
      </c>
      <c r="E40" s="263" t="s">
        <v>211</v>
      </c>
      <c r="F40" s="263" t="s">
        <v>211</v>
      </c>
      <c r="G40" s="263" t="s">
        <v>211</v>
      </c>
      <c r="J40" s="35" t="s">
        <v>323</v>
      </c>
      <c r="M40" s="263" t="s">
        <v>211</v>
      </c>
      <c r="N40" s="263" t="s">
        <v>211</v>
      </c>
      <c r="O40" s="262" t="s">
        <v>211</v>
      </c>
    </row>
    <row r="41" spans="2:15">
      <c r="B41" s="260" t="s">
        <v>340</v>
      </c>
      <c r="C41" s="35" t="s">
        <v>310</v>
      </c>
      <c r="D41" s="35" t="s">
        <v>344</v>
      </c>
      <c r="E41" s="35">
        <v>48</v>
      </c>
      <c r="F41" s="35">
        <v>96</v>
      </c>
      <c r="G41" s="35">
        <v>108</v>
      </c>
      <c r="J41" s="35" t="s">
        <v>340</v>
      </c>
      <c r="K41" s="35" t="s">
        <v>310</v>
      </c>
      <c r="L41" s="35" t="s">
        <v>344</v>
      </c>
      <c r="M41" s="35">
        <v>48</v>
      </c>
      <c r="N41" s="35">
        <v>96</v>
      </c>
      <c r="O41" s="265">
        <v>108</v>
      </c>
    </row>
    <row r="42" spans="2:15">
      <c r="B42" s="256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72"/>
    </row>
    <row r="44" spans="2:15">
      <c r="B44" s="271" t="s">
        <v>343</v>
      </c>
      <c r="C44" s="270" t="s">
        <v>229</v>
      </c>
      <c r="D44" s="269"/>
      <c r="E44" s="269"/>
      <c r="F44" s="269"/>
      <c r="G44" s="269"/>
      <c r="H44" s="269"/>
      <c r="I44" s="269"/>
      <c r="J44" s="270" t="s">
        <v>292</v>
      </c>
      <c r="K44" s="269"/>
      <c r="L44" s="269"/>
      <c r="M44" s="269"/>
      <c r="N44" s="269"/>
      <c r="O44" s="268"/>
    </row>
    <row r="45" spans="2:15">
      <c r="B45" s="260" t="s">
        <v>327</v>
      </c>
      <c r="C45" s="35" t="s">
        <v>320</v>
      </c>
      <c r="D45" s="35" t="s">
        <v>21</v>
      </c>
      <c r="E45" s="163" t="s">
        <v>319</v>
      </c>
      <c r="F45" s="163" t="s">
        <v>318</v>
      </c>
      <c r="G45" s="163" t="s">
        <v>248</v>
      </c>
      <c r="J45" s="35" t="s">
        <v>327</v>
      </c>
      <c r="K45" s="35" t="s">
        <v>320</v>
      </c>
      <c r="L45" s="35" t="s">
        <v>21</v>
      </c>
      <c r="M45" s="163" t="s">
        <v>319</v>
      </c>
      <c r="N45" s="163" t="s">
        <v>318</v>
      </c>
      <c r="O45" s="264" t="s">
        <v>248</v>
      </c>
    </row>
    <row r="46" spans="2:15">
      <c r="B46" s="260" t="s">
        <v>323</v>
      </c>
      <c r="E46" s="263" t="s">
        <v>211</v>
      </c>
      <c r="F46" s="263" t="s">
        <v>211</v>
      </c>
      <c r="G46" s="263" t="s">
        <v>211</v>
      </c>
      <c r="J46" s="35" t="s">
        <v>323</v>
      </c>
      <c r="M46" s="263" t="s">
        <v>211</v>
      </c>
      <c r="N46" s="263" t="s">
        <v>211</v>
      </c>
      <c r="O46" s="262" t="s">
        <v>211</v>
      </c>
    </row>
    <row r="47" spans="2:15">
      <c r="B47" s="260" t="s">
        <v>342</v>
      </c>
      <c r="C47" s="35" t="s">
        <v>310</v>
      </c>
      <c r="D47" s="35" t="s">
        <v>339</v>
      </c>
      <c r="E47" s="35">
        <v>100</v>
      </c>
      <c r="F47" s="35">
        <v>200</v>
      </c>
      <c r="G47" s="35">
        <v>200</v>
      </c>
      <c r="J47" s="35" t="s">
        <v>341</v>
      </c>
      <c r="K47" s="35" t="s">
        <v>310</v>
      </c>
      <c r="L47" s="35" t="s">
        <v>339</v>
      </c>
      <c r="M47" s="35">
        <v>100</v>
      </c>
      <c r="N47" s="35">
        <v>200</v>
      </c>
      <c r="O47" s="265">
        <v>200</v>
      </c>
    </row>
    <row r="48" spans="2:15">
      <c r="B48" s="260" t="s">
        <v>27</v>
      </c>
      <c r="C48" s="35" t="s">
        <v>310</v>
      </c>
      <c r="D48" s="35" t="s">
        <v>339</v>
      </c>
      <c r="E48" s="35">
        <v>200</v>
      </c>
      <c r="F48" s="35">
        <v>400</v>
      </c>
      <c r="G48" s="35">
        <v>400</v>
      </c>
      <c r="J48" s="35" t="s">
        <v>27</v>
      </c>
      <c r="K48" s="35" t="s">
        <v>310</v>
      </c>
      <c r="L48" s="35" t="s">
        <v>339</v>
      </c>
      <c r="M48" s="35">
        <v>200</v>
      </c>
      <c r="N48" s="35">
        <v>400</v>
      </c>
      <c r="O48" s="265">
        <v>400</v>
      </c>
    </row>
    <row r="49" spans="2:15">
      <c r="B49" s="274"/>
      <c r="O49" s="265"/>
    </row>
    <row r="50" spans="2:15">
      <c r="B50" s="260"/>
      <c r="O50" s="265"/>
    </row>
    <row r="51" spans="2:15">
      <c r="B51" s="260" t="s">
        <v>104</v>
      </c>
      <c r="C51" s="35" t="s">
        <v>320</v>
      </c>
      <c r="D51" s="35" t="s">
        <v>21</v>
      </c>
      <c r="E51" s="163" t="s">
        <v>319</v>
      </c>
      <c r="F51" s="163" t="s">
        <v>318</v>
      </c>
      <c r="G51" s="163" t="s">
        <v>248</v>
      </c>
      <c r="J51" s="35" t="s">
        <v>104</v>
      </c>
      <c r="K51" s="35" t="s">
        <v>320</v>
      </c>
      <c r="L51" s="35" t="s">
        <v>21</v>
      </c>
      <c r="M51" s="163" t="s">
        <v>319</v>
      </c>
      <c r="N51" s="163" t="s">
        <v>318</v>
      </c>
      <c r="O51" s="264" t="s">
        <v>248</v>
      </c>
    </row>
    <row r="52" spans="2:15">
      <c r="B52" s="260" t="s">
        <v>323</v>
      </c>
      <c r="E52" s="263" t="s">
        <v>211</v>
      </c>
      <c r="F52" s="263" t="s">
        <v>211</v>
      </c>
      <c r="G52" s="263" t="s">
        <v>211</v>
      </c>
      <c r="J52" s="35" t="s">
        <v>323</v>
      </c>
      <c r="M52" s="263" t="s">
        <v>211</v>
      </c>
      <c r="N52" s="263" t="s">
        <v>211</v>
      </c>
      <c r="O52" s="262" t="s">
        <v>211</v>
      </c>
    </row>
    <row r="53" spans="2:15">
      <c r="B53" s="260" t="s">
        <v>341</v>
      </c>
      <c r="C53" s="35" t="s">
        <v>310</v>
      </c>
      <c r="D53" s="35" t="s">
        <v>339</v>
      </c>
      <c r="E53" s="35">
        <v>100</v>
      </c>
      <c r="F53" s="35">
        <v>200</v>
      </c>
      <c r="G53" s="35">
        <v>200</v>
      </c>
      <c r="J53" s="35" t="s">
        <v>341</v>
      </c>
      <c r="K53" s="35" t="s">
        <v>310</v>
      </c>
      <c r="L53" s="35" t="s">
        <v>339</v>
      </c>
      <c r="M53" s="35">
        <v>100</v>
      </c>
      <c r="N53" s="35">
        <v>200</v>
      </c>
      <c r="O53" s="265">
        <v>200</v>
      </c>
    </row>
    <row r="54" spans="2:15">
      <c r="B54" s="260" t="s">
        <v>27</v>
      </c>
      <c r="C54" s="35" t="s">
        <v>310</v>
      </c>
      <c r="D54" s="35" t="s">
        <v>339</v>
      </c>
      <c r="E54" s="35">
        <v>200</v>
      </c>
      <c r="F54" s="35">
        <v>400</v>
      </c>
      <c r="G54" s="35">
        <v>400</v>
      </c>
      <c r="J54" s="35" t="s">
        <v>27</v>
      </c>
      <c r="K54" s="35" t="s">
        <v>310</v>
      </c>
      <c r="L54" s="35" t="s">
        <v>339</v>
      </c>
      <c r="M54" s="35">
        <v>200</v>
      </c>
      <c r="N54" s="35">
        <v>400</v>
      </c>
      <c r="O54" s="265">
        <v>400</v>
      </c>
    </row>
    <row r="55" spans="2:15">
      <c r="B55" s="274"/>
      <c r="O55" s="265"/>
    </row>
    <row r="56" spans="2:15">
      <c r="B56" s="260"/>
      <c r="O56" s="265"/>
    </row>
    <row r="57" spans="2:15">
      <c r="B57" s="260" t="s">
        <v>89</v>
      </c>
      <c r="C57" s="35" t="s">
        <v>320</v>
      </c>
      <c r="D57" s="35" t="s">
        <v>21</v>
      </c>
      <c r="E57" s="163" t="s">
        <v>319</v>
      </c>
      <c r="F57" s="163" t="s">
        <v>318</v>
      </c>
      <c r="G57" s="163" t="s">
        <v>248</v>
      </c>
      <c r="J57" s="35" t="s">
        <v>89</v>
      </c>
      <c r="K57" s="35" t="s">
        <v>320</v>
      </c>
      <c r="L57" s="35" t="s">
        <v>21</v>
      </c>
      <c r="M57" s="163" t="s">
        <v>319</v>
      </c>
      <c r="N57" s="163" t="s">
        <v>318</v>
      </c>
      <c r="O57" s="264" t="s">
        <v>248</v>
      </c>
    </row>
    <row r="58" spans="2:15">
      <c r="B58" s="260" t="s">
        <v>323</v>
      </c>
      <c r="E58" s="263" t="s">
        <v>211</v>
      </c>
      <c r="F58" s="263" t="s">
        <v>211</v>
      </c>
      <c r="G58" s="263" t="s">
        <v>211</v>
      </c>
      <c r="J58" s="35" t="s">
        <v>323</v>
      </c>
      <c r="M58" s="263" t="s">
        <v>211</v>
      </c>
      <c r="N58" s="263" t="s">
        <v>211</v>
      </c>
      <c r="O58" s="262" t="s">
        <v>211</v>
      </c>
    </row>
    <row r="59" spans="2:15">
      <c r="B59" s="260" t="s">
        <v>340</v>
      </c>
      <c r="C59" s="35" t="s">
        <v>310</v>
      </c>
      <c r="D59" s="35" t="s">
        <v>339</v>
      </c>
      <c r="E59" s="35">
        <v>115</v>
      </c>
      <c r="F59" s="35">
        <v>130</v>
      </c>
      <c r="G59" s="35">
        <v>130</v>
      </c>
      <c r="J59" s="35" t="s">
        <v>340</v>
      </c>
      <c r="K59" s="35" t="s">
        <v>310</v>
      </c>
      <c r="L59" s="35" t="s">
        <v>339</v>
      </c>
      <c r="M59" s="35">
        <v>115</v>
      </c>
      <c r="N59" s="35">
        <v>130</v>
      </c>
      <c r="O59" s="265">
        <v>130</v>
      </c>
    </row>
    <row r="60" spans="2:15">
      <c r="B60" s="256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72"/>
    </row>
    <row r="62" spans="2:15">
      <c r="B62" s="271" t="s">
        <v>338</v>
      </c>
      <c r="C62" s="270" t="s">
        <v>229</v>
      </c>
      <c r="D62" s="269"/>
      <c r="E62" s="269"/>
      <c r="F62" s="269"/>
      <c r="G62" s="269"/>
      <c r="H62" s="269"/>
      <c r="I62" s="269"/>
      <c r="J62" s="270" t="s">
        <v>292</v>
      </c>
      <c r="K62" s="269"/>
      <c r="L62" s="269"/>
      <c r="M62" s="269"/>
      <c r="N62" s="269"/>
      <c r="O62" s="268"/>
    </row>
    <row r="63" spans="2:15">
      <c r="B63" s="260" t="s">
        <v>327</v>
      </c>
      <c r="C63" s="35" t="s">
        <v>320</v>
      </c>
      <c r="D63" s="35" t="s">
        <v>21</v>
      </c>
      <c r="E63" s="163" t="s">
        <v>319</v>
      </c>
      <c r="F63" s="163" t="s">
        <v>318</v>
      </c>
      <c r="G63" s="163" t="s">
        <v>248</v>
      </c>
      <c r="J63" s="35" t="s">
        <v>327</v>
      </c>
      <c r="K63" s="35" t="s">
        <v>320</v>
      </c>
      <c r="L63" s="35" t="s">
        <v>21</v>
      </c>
      <c r="M63" s="163" t="s">
        <v>319</v>
      </c>
      <c r="N63" s="163" t="s">
        <v>318</v>
      </c>
      <c r="O63" s="264" t="s">
        <v>248</v>
      </c>
    </row>
    <row r="64" spans="2:15">
      <c r="B64" s="260" t="s">
        <v>316</v>
      </c>
      <c r="E64" s="263" t="s">
        <v>211</v>
      </c>
      <c r="F64" s="263" t="s">
        <v>211</v>
      </c>
      <c r="G64" s="263" t="s">
        <v>211</v>
      </c>
      <c r="J64" s="35" t="s">
        <v>316</v>
      </c>
      <c r="M64" s="263" t="s">
        <v>211</v>
      </c>
      <c r="N64" s="263" t="s">
        <v>211</v>
      </c>
      <c r="O64" s="262" t="s">
        <v>211</v>
      </c>
    </row>
    <row r="65" spans="2:15">
      <c r="B65" s="260" t="s">
        <v>337</v>
      </c>
      <c r="C65" s="35" t="s">
        <v>310</v>
      </c>
      <c r="D65" s="35" t="s">
        <v>1</v>
      </c>
      <c r="E65" s="35">
        <v>30</v>
      </c>
      <c r="F65" s="35">
        <v>30</v>
      </c>
      <c r="G65" s="35">
        <v>30</v>
      </c>
      <c r="J65" s="35" t="s">
        <v>337</v>
      </c>
      <c r="K65" s="35" t="s">
        <v>310</v>
      </c>
      <c r="L65" s="35" t="s">
        <v>1</v>
      </c>
      <c r="M65" s="35">
        <v>30</v>
      </c>
      <c r="N65" s="35">
        <v>30</v>
      </c>
      <c r="O65" s="265">
        <v>30</v>
      </c>
    </row>
    <row r="66" spans="2:15">
      <c r="B66" s="260" t="s">
        <v>336</v>
      </c>
      <c r="C66" s="35" t="s">
        <v>310</v>
      </c>
      <c r="D66" s="35" t="s">
        <v>1</v>
      </c>
      <c r="E66" s="35">
        <v>55</v>
      </c>
      <c r="F66" s="35">
        <v>55</v>
      </c>
      <c r="G66" s="35">
        <v>55</v>
      </c>
      <c r="J66" s="35" t="s">
        <v>336</v>
      </c>
      <c r="K66" s="35" t="s">
        <v>310</v>
      </c>
      <c r="L66" s="35" t="s">
        <v>1</v>
      </c>
      <c r="M66" s="35">
        <v>55</v>
      </c>
      <c r="N66" s="35">
        <v>55</v>
      </c>
      <c r="O66" s="265">
        <v>55</v>
      </c>
    </row>
    <row r="67" spans="2:15">
      <c r="B67" s="260" t="s">
        <v>27</v>
      </c>
      <c r="C67" s="35" t="s">
        <v>310</v>
      </c>
      <c r="D67" s="35" t="s">
        <v>1</v>
      </c>
      <c r="E67" s="35">
        <v>110</v>
      </c>
      <c r="F67" s="35">
        <v>110</v>
      </c>
      <c r="G67" s="35">
        <v>110</v>
      </c>
      <c r="J67" s="35" t="s">
        <v>27</v>
      </c>
      <c r="K67" s="35" t="s">
        <v>310</v>
      </c>
      <c r="L67" s="35" t="s">
        <v>1</v>
      </c>
      <c r="M67" s="35">
        <v>110</v>
      </c>
      <c r="N67" s="35">
        <v>110</v>
      </c>
      <c r="O67" s="265">
        <v>110</v>
      </c>
    </row>
    <row r="68" spans="2:15">
      <c r="B68" s="260"/>
      <c r="O68" s="265"/>
    </row>
    <row r="69" spans="2:15">
      <c r="B69" s="260" t="s">
        <v>104</v>
      </c>
      <c r="C69" s="35" t="s">
        <v>320</v>
      </c>
      <c r="D69" s="35" t="s">
        <v>21</v>
      </c>
      <c r="E69" s="163" t="s">
        <v>319</v>
      </c>
      <c r="F69" s="163" t="s">
        <v>318</v>
      </c>
      <c r="G69" s="163" t="s">
        <v>248</v>
      </c>
      <c r="J69" s="35" t="s">
        <v>104</v>
      </c>
      <c r="K69" s="35" t="s">
        <v>320</v>
      </c>
      <c r="L69" s="35" t="s">
        <v>21</v>
      </c>
      <c r="M69" s="163" t="s">
        <v>319</v>
      </c>
      <c r="N69" s="163" t="s">
        <v>318</v>
      </c>
      <c r="O69" s="264" t="s">
        <v>248</v>
      </c>
    </row>
    <row r="70" spans="2:15">
      <c r="B70" s="260" t="s">
        <v>316</v>
      </c>
      <c r="E70" s="263" t="s">
        <v>211</v>
      </c>
      <c r="F70" s="263" t="s">
        <v>211</v>
      </c>
      <c r="G70" s="263" t="s">
        <v>211</v>
      </c>
      <c r="J70" s="35" t="s">
        <v>316</v>
      </c>
      <c r="M70" s="263" t="s">
        <v>211</v>
      </c>
      <c r="N70" s="263" t="s">
        <v>211</v>
      </c>
      <c r="O70" s="262" t="s">
        <v>211</v>
      </c>
    </row>
    <row r="71" spans="2:15">
      <c r="B71" s="260" t="s">
        <v>337</v>
      </c>
      <c r="C71" s="35" t="s">
        <v>310</v>
      </c>
      <c r="D71" s="35" t="s">
        <v>1</v>
      </c>
      <c r="E71" s="35">
        <v>30</v>
      </c>
      <c r="F71" s="35">
        <v>30</v>
      </c>
      <c r="G71" s="35">
        <v>30</v>
      </c>
      <c r="J71" s="35" t="s">
        <v>337</v>
      </c>
      <c r="K71" s="35" t="s">
        <v>310</v>
      </c>
      <c r="L71" s="35" t="s">
        <v>1</v>
      </c>
      <c r="M71" s="35">
        <v>30</v>
      </c>
      <c r="N71" s="35">
        <v>30</v>
      </c>
      <c r="O71" s="265">
        <v>30</v>
      </c>
    </row>
    <row r="72" spans="2:15">
      <c r="B72" s="260" t="s">
        <v>336</v>
      </c>
      <c r="C72" s="35" t="s">
        <v>310</v>
      </c>
      <c r="D72" s="35" t="s">
        <v>1</v>
      </c>
      <c r="E72" s="35">
        <v>55</v>
      </c>
      <c r="F72" s="35">
        <v>55</v>
      </c>
      <c r="G72" s="35">
        <v>55</v>
      </c>
      <c r="J72" s="35" t="s">
        <v>336</v>
      </c>
      <c r="K72" s="35" t="s">
        <v>310</v>
      </c>
      <c r="L72" s="35" t="s">
        <v>1</v>
      </c>
      <c r="M72" s="35">
        <v>55</v>
      </c>
      <c r="N72" s="35">
        <v>55</v>
      </c>
      <c r="O72" s="265">
        <v>55</v>
      </c>
    </row>
    <row r="73" spans="2:15">
      <c r="B73" s="260" t="s">
        <v>27</v>
      </c>
      <c r="C73" s="35" t="s">
        <v>310</v>
      </c>
      <c r="D73" s="35" t="s">
        <v>1</v>
      </c>
      <c r="E73" s="35">
        <v>110</v>
      </c>
      <c r="F73" s="35">
        <v>110</v>
      </c>
      <c r="G73" s="35">
        <v>110</v>
      </c>
      <c r="J73" s="35" t="s">
        <v>27</v>
      </c>
      <c r="K73" s="35" t="s">
        <v>310</v>
      </c>
      <c r="L73" s="35" t="s">
        <v>1</v>
      </c>
      <c r="M73" s="35">
        <v>110</v>
      </c>
      <c r="N73" s="35">
        <v>110</v>
      </c>
      <c r="O73" s="265">
        <v>110</v>
      </c>
    </row>
    <row r="74" spans="2:15">
      <c r="B74" s="260"/>
      <c r="O74" s="265"/>
    </row>
    <row r="75" spans="2:15">
      <c r="B75" s="260" t="s">
        <v>89</v>
      </c>
      <c r="C75" s="35" t="s">
        <v>320</v>
      </c>
      <c r="D75" s="35" t="s">
        <v>21</v>
      </c>
      <c r="E75" s="163" t="s">
        <v>319</v>
      </c>
      <c r="F75" s="163" t="s">
        <v>318</v>
      </c>
      <c r="G75" s="163" t="s">
        <v>248</v>
      </c>
      <c r="J75" s="35" t="s">
        <v>89</v>
      </c>
      <c r="K75" s="35" t="s">
        <v>320</v>
      </c>
      <c r="L75" s="35" t="s">
        <v>21</v>
      </c>
      <c r="M75" s="163" t="s">
        <v>319</v>
      </c>
      <c r="N75" s="163" t="s">
        <v>318</v>
      </c>
      <c r="O75" s="264" t="s">
        <v>248</v>
      </c>
    </row>
    <row r="76" spans="2:15">
      <c r="B76" s="260" t="s">
        <v>323</v>
      </c>
      <c r="E76" s="263" t="s">
        <v>211</v>
      </c>
      <c r="F76" s="263" t="s">
        <v>211</v>
      </c>
      <c r="G76" s="263" t="s">
        <v>211</v>
      </c>
      <c r="J76" s="35" t="s">
        <v>323</v>
      </c>
      <c r="L76" s="263" t="s">
        <v>211</v>
      </c>
      <c r="M76" s="263" t="s">
        <v>211</v>
      </c>
      <c r="N76" s="263" t="s">
        <v>211</v>
      </c>
      <c r="O76" s="262"/>
    </row>
    <row r="77" spans="2:15">
      <c r="B77" s="260" t="s">
        <v>335</v>
      </c>
      <c r="C77" s="35" t="s">
        <v>310</v>
      </c>
      <c r="D77" s="35" t="s">
        <v>1</v>
      </c>
      <c r="E77" s="263">
        <v>20</v>
      </c>
      <c r="F77" s="263">
        <v>30</v>
      </c>
      <c r="G77" s="263">
        <v>30</v>
      </c>
      <c r="J77" s="35" t="s">
        <v>335</v>
      </c>
      <c r="K77" s="35" t="s">
        <v>310</v>
      </c>
      <c r="L77" s="35" t="s">
        <v>1</v>
      </c>
      <c r="M77" s="263">
        <v>20</v>
      </c>
      <c r="N77" s="263">
        <v>30</v>
      </c>
      <c r="O77" s="262">
        <v>30</v>
      </c>
    </row>
    <row r="78" spans="2:15">
      <c r="B78" s="260" t="s">
        <v>334</v>
      </c>
      <c r="C78" s="35" t="s">
        <v>310</v>
      </c>
      <c r="D78" s="35" t="s">
        <v>1</v>
      </c>
      <c r="E78" s="263">
        <v>30</v>
      </c>
      <c r="F78" s="263">
        <v>40</v>
      </c>
      <c r="G78" s="263">
        <v>40</v>
      </c>
      <c r="J78" s="35" t="s">
        <v>334</v>
      </c>
      <c r="K78" s="35" t="s">
        <v>310</v>
      </c>
      <c r="L78" s="35" t="s">
        <v>1</v>
      </c>
      <c r="M78" s="263">
        <v>30</v>
      </c>
      <c r="N78" s="263">
        <v>40</v>
      </c>
      <c r="O78" s="262">
        <v>40</v>
      </c>
    </row>
    <row r="79" spans="2:15">
      <c r="B79" s="260" t="s">
        <v>27</v>
      </c>
      <c r="C79" s="35" t="s">
        <v>310</v>
      </c>
      <c r="D79" s="35" t="s">
        <v>1</v>
      </c>
      <c r="E79" s="35">
        <v>40</v>
      </c>
      <c r="F79" s="35">
        <v>50</v>
      </c>
      <c r="G79" s="35">
        <v>50</v>
      </c>
      <c r="J79" s="35" t="s">
        <v>27</v>
      </c>
      <c r="K79" s="35" t="s">
        <v>310</v>
      </c>
      <c r="L79" s="35" t="s">
        <v>1</v>
      </c>
      <c r="M79" s="35">
        <v>40</v>
      </c>
      <c r="N79" s="35">
        <v>50</v>
      </c>
      <c r="O79" s="265">
        <v>50</v>
      </c>
    </row>
    <row r="80" spans="2:15">
      <c r="B80" s="256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72"/>
    </row>
    <row r="82" spans="2:15">
      <c r="B82" s="271" t="s">
        <v>333</v>
      </c>
      <c r="C82" s="270" t="s">
        <v>229</v>
      </c>
      <c r="D82" s="269"/>
      <c r="E82" s="269"/>
      <c r="F82" s="269"/>
      <c r="G82" s="269"/>
      <c r="H82" s="269"/>
      <c r="I82" s="269"/>
      <c r="J82" s="270" t="s">
        <v>292</v>
      </c>
      <c r="K82" s="269"/>
      <c r="L82" s="269"/>
      <c r="M82" s="269"/>
      <c r="N82" s="269"/>
      <c r="O82" s="268"/>
    </row>
    <row r="83" spans="2:15">
      <c r="B83" s="260" t="s">
        <v>327</v>
      </c>
      <c r="C83" s="35" t="s">
        <v>320</v>
      </c>
      <c r="D83" s="35" t="s">
        <v>21</v>
      </c>
      <c r="E83" s="163" t="s">
        <v>319</v>
      </c>
      <c r="F83" s="163" t="s">
        <v>318</v>
      </c>
      <c r="G83" s="163" t="s">
        <v>248</v>
      </c>
      <c r="J83" s="35" t="s">
        <v>327</v>
      </c>
      <c r="K83" s="35" t="s">
        <v>320</v>
      </c>
      <c r="L83" s="35" t="s">
        <v>21</v>
      </c>
      <c r="M83" s="163" t="s">
        <v>319</v>
      </c>
      <c r="N83" s="163" t="s">
        <v>318</v>
      </c>
      <c r="O83" s="264" t="s">
        <v>248</v>
      </c>
    </row>
    <row r="84" spans="2:15">
      <c r="B84" s="260" t="s">
        <v>326</v>
      </c>
      <c r="E84" s="263" t="s">
        <v>211</v>
      </c>
      <c r="F84" s="263" t="s">
        <v>211</v>
      </c>
      <c r="G84" s="263" t="s">
        <v>211</v>
      </c>
      <c r="J84" s="35" t="s">
        <v>326</v>
      </c>
      <c r="M84" s="263" t="s">
        <v>211</v>
      </c>
      <c r="N84" s="263" t="s">
        <v>211</v>
      </c>
      <c r="O84" s="262" t="s">
        <v>211</v>
      </c>
    </row>
    <row r="85" spans="2:15">
      <c r="B85" s="260" t="s">
        <v>332</v>
      </c>
      <c r="C85" s="35" t="s">
        <v>310</v>
      </c>
      <c r="D85" s="35" t="s">
        <v>1</v>
      </c>
      <c r="E85" s="35">
        <v>30</v>
      </c>
      <c r="F85" s="35">
        <v>50</v>
      </c>
      <c r="G85" s="35">
        <v>50</v>
      </c>
      <c r="J85" s="35" t="s">
        <v>332</v>
      </c>
      <c r="K85" s="35" t="s">
        <v>310</v>
      </c>
      <c r="L85" s="35" t="s">
        <v>1</v>
      </c>
      <c r="M85" s="35">
        <v>30</v>
      </c>
      <c r="N85" s="35">
        <v>50</v>
      </c>
      <c r="O85" s="265">
        <v>50</v>
      </c>
    </row>
    <row r="86" spans="2:15">
      <c r="B86" s="260" t="s">
        <v>27</v>
      </c>
      <c r="C86" s="35" t="s">
        <v>310</v>
      </c>
      <c r="D86" s="35" t="s">
        <v>1</v>
      </c>
      <c r="E86" s="35">
        <v>40</v>
      </c>
      <c r="F86" s="35">
        <v>60</v>
      </c>
      <c r="G86" s="35">
        <v>60</v>
      </c>
      <c r="J86" s="35" t="s">
        <v>27</v>
      </c>
      <c r="K86" s="35" t="s">
        <v>310</v>
      </c>
      <c r="L86" s="35" t="s">
        <v>1</v>
      </c>
      <c r="M86" s="35">
        <v>40</v>
      </c>
      <c r="N86" s="35">
        <v>60</v>
      </c>
      <c r="O86" s="265">
        <v>60</v>
      </c>
    </row>
    <row r="87" spans="2:15">
      <c r="B87" s="274"/>
      <c r="J87" s="273"/>
      <c r="O87" s="265"/>
    </row>
    <row r="88" spans="2:15">
      <c r="B88" s="260"/>
      <c r="O88" s="265"/>
    </row>
    <row r="89" spans="2:15">
      <c r="B89" s="260" t="s">
        <v>104</v>
      </c>
      <c r="C89" s="35" t="s">
        <v>320</v>
      </c>
      <c r="D89" s="35" t="s">
        <v>21</v>
      </c>
      <c r="E89" s="163" t="s">
        <v>319</v>
      </c>
      <c r="F89" s="163" t="s">
        <v>318</v>
      </c>
      <c r="G89" s="163" t="s">
        <v>248</v>
      </c>
      <c r="J89" s="35" t="s">
        <v>104</v>
      </c>
      <c r="K89" s="35" t="s">
        <v>320</v>
      </c>
      <c r="L89" s="35" t="s">
        <v>21</v>
      </c>
      <c r="M89" s="163" t="s">
        <v>319</v>
      </c>
      <c r="N89" s="163" t="s">
        <v>318</v>
      </c>
      <c r="O89" s="264" t="s">
        <v>248</v>
      </c>
    </row>
    <row r="90" spans="2:15">
      <c r="B90" s="260" t="s">
        <v>326</v>
      </c>
      <c r="E90" s="263" t="s">
        <v>211</v>
      </c>
      <c r="F90" s="263" t="s">
        <v>211</v>
      </c>
      <c r="G90" s="263" t="s">
        <v>211</v>
      </c>
      <c r="J90" s="35" t="s">
        <v>326</v>
      </c>
      <c r="M90" s="263" t="s">
        <v>211</v>
      </c>
      <c r="N90" s="263" t="s">
        <v>211</v>
      </c>
      <c r="O90" s="262" t="s">
        <v>211</v>
      </c>
    </row>
    <row r="91" spans="2:15">
      <c r="B91" s="260" t="s">
        <v>332</v>
      </c>
      <c r="C91" s="35" t="s">
        <v>310</v>
      </c>
      <c r="D91" s="35" t="s">
        <v>1</v>
      </c>
      <c r="E91" s="35">
        <v>30</v>
      </c>
      <c r="F91" s="35">
        <v>50</v>
      </c>
      <c r="G91" s="35">
        <v>50</v>
      </c>
      <c r="J91" s="35" t="s">
        <v>332</v>
      </c>
      <c r="K91" s="35" t="s">
        <v>310</v>
      </c>
      <c r="L91" s="35" t="s">
        <v>1</v>
      </c>
      <c r="M91" s="35">
        <v>30</v>
      </c>
      <c r="N91" s="35">
        <v>50</v>
      </c>
      <c r="O91" s="265">
        <v>50</v>
      </c>
    </row>
    <row r="92" spans="2:15">
      <c r="B92" s="260" t="s">
        <v>27</v>
      </c>
      <c r="C92" s="35" t="s">
        <v>310</v>
      </c>
      <c r="D92" s="35" t="s">
        <v>1</v>
      </c>
      <c r="E92" s="35">
        <v>40</v>
      </c>
      <c r="F92" s="35">
        <v>60</v>
      </c>
      <c r="G92" s="35">
        <v>60</v>
      </c>
      <c r="J92" s="35" t="s">
        <v>27</v>
      </c>
      <c r="K92" s="35" t="s">
        <v>310</v>
      </c>
      <c r="L92" s="35" t="s">
        <v>1</v>
      </c>
      <c r="M92" s="35">
        <v>40</v>
      </c>
      <c r="N92" s="35">
        <v>60</v>
      </c>
      <c r="O92" s="265">
        <v>60</v>
      </c>
    </row>
    <row r="93" spans="2:15">
      <c r="B93" s="274"/>
      <c r="J93" s="273"/>
      <c r="O93" s="265"/>
    </row>
    <row r="94" spans="2:15">
      <c r="B94" s="260"/>
      <c r="O94" s="265"/>
    </row>
    <row r="95" spans="2:15">
      <c r="B95" s="260" t="s">
        <v>89</v>
      </c>
      <c r="C95" s="35" t="s">
        <v>320</v>
      </c>
      <c r="D95" s="35" t="s">
        <v>21</v>
      </c>
      <c r="E95" s="163" t="s">
        <v>319</v>
      </c>
      <c r="F95" s="163" t="s">
        <v>318</v>
      </c>
      <c r="G95" s="163" t="s">
        <v>248</v>
      </c>
      <c r="J95" s="35" t="s">
        <v>89</v>
      </c>
      <c r="K95" s="35" t="s">
        <v>320</v>
      </c>
      <c r="L95" s="35" t="s">
        <v>21</v>
      </c>
      <c r="M95" s="163" t="s">
        <v>319</v>
      </c>
      <c r="N95" s="163" t="s">
        <v>318</v>
      </c>
      <c r="O95" s="264" t="s">
        <v>248</v>
      </c>
    </row>
    <row r="96" spans="2:15">
      <c r="B96" s="260" t="s">
        <v>331</v>
      </c>
      <c r="E96" s="163" t="s">
        <v>211</v>
      </c>
      <c r="F96" s="163" t="s">
        <v>211</v>
      </c>
      <c r="G96" s="163" t="s">
        <v>211</v>
      </c>
      <c r="J96" s="35" t="s">
        <v>331</v>
      </c>
      <c r="M96" s="163" t="s">
        <v>211</v>
      </c>
      <c r="N96" s="163" t="s">
        <v>211</v>
      </c>
      <c r="O96" s="264" t="s">
        <v>211</v>
      </c>
    </row>
    <row r="97" spans="2:15">
      <c r="B97" s="260" t="s">
        <v>330</v>
      </c>
      <c r="C97" s="35" t="s">
        <v>310</v>
      </c>
      <c r="D97" s="35" t="s">
        <v>1</v>
      </c>
      <c r="E97" s="263">
        <v>12</v>
      </c>
      <c r="F97" s="263">
        <v>24</v>
      </c>
      <c r="G97" s="263">
        <v>24</v>
      </c>
      <c r="J97" s="35" t="s">
        <v>330</v>
      </c>
      <c r="K97" s="35" t="s">
        <v>310</v>
      </c>
      <c r="L97" s="35" t="s">
        <v>1</v>
      </c>
      <c r="M97" s="263">
        <v>12</v>
      </c>
      <c r="N97" s="263">
        <v>24</v>
      </c>
      <c r="O97" s="262">
        <v>24</v>
      </c>
    </row>
    <row r="98" spans="2:15">
      <c r="B98" s="260" t="s">
        <v>329</v>
      </c>
      <c r="C98" s="35" t="s">
        <v>310</v>
      </c>
      <c r="D98" s="35" t="s">
        <v>1</v>
      </c>
      <c r="E98" s="35">
        <v>100</v>
      </c>
      <c r="F98" s="35">
        <v>200</v>
      </c>
      <c r="G98" s="35">
        <v>200</v>
      </c>
      <c r="J98" s="35" t="s">
        <v>329</v>
      </c>
      <c r="K98" s="35" t="s">
        <v>310</v>
      </c>
      <c r="L98" s="35" t="s">
        <v>1</v>
      </c>
      <c r="M98" s="35">
        <v>100</v>
      </c>
      <c r="N98" s="35">
        <v>200</v>
      </c>
      <c r="O98" s="265">
        <v>200</v>
      </c>
    </row>
    <row r="99" spans="2:15">
      <c r="B99" s="256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72"/>
    </row>
    <row r="101" spans="2:15">
      <c r="B101" s="271" t="s">
        <v>328</v>
      </c>
      <c r="C101" s="270" t="s">
        <v>229</v>
      </c>
      <c r="D101" s="269"/>
      <c r="E101" s="269"/>
      <c r="F101" s="269"/>
      <c r="G101" s="269"/>
      <c r="H101" s="269"/>
      <c r="I101" s="269"/>
      <c r="J101" s="270" t="s">
        <v>292</v>
      </c>
      <c r="K101" s="269"/>
      <c r="L101" s="269"/>
      <c r="M101" s="269"/>
      <c r="N101" s="269"/>
      <c r="O101" s="268"/>
    </row>
    <row r="102" spans="2:15">
      <c r="B102" s="260" t="s">
        <v>327</v>
      </c>
      <c r="C102" s="35" t="s">
        <v>320</v>
      </c>
      <c r="D102" s="35" t="s">
        <v>21</v>
      </c>
      <c r="E102" s="163" t="s">
        <v>319</v>
      </c>
      <c r="F102" s="163" t="s">
        <v>318</v>
      </c>
      <c r="G102" s="163" t="s">
        <v>248</v>
      </c>
      <c r="J102" s="35" t="s">
        <v>327</v>
      </c>
      <c r="K102" s="35" t="s">
        <v>320</v>
      </c>
      <c r="L102" s="35" t="s">
        <v>21</v>
      </c>
      <c r="M102" s="163" t="s">
        <v>319</v>
      </c>
      <c r="N102" s="163" t="s">
        <v>318</v>
      </c>
      <c r="O102" s="264" t="s">
        <v>248</v>
      </c>
    </row>
    <row r="103" spans="2:15">
      <c r="B103" s="266" t="s">
        <v>326</v>
      </c>
      <c r="E103" s="263" t="s">
        <v>211</v>
      </c>
      <c r="F103" s="263" t="s">
        <v>211</v>
      </c>
      <c r="G103" s="263" t="s">
        <v>211</v>
      </c>
      <c r="J103" s="252" t="s">
        <v>323</v>
      </c>
      <c r="M103" s="263" t="s">
        <v>211</v>
      </c>
      <c r="N103" s="263" t="s">
        <v>211</v>
      </c>
      <c r="O103" s="262" t="s">
        <v>211</v>
      </c>
    </row>
    <row r="104" spans="2:15">
      <c r="B104" s="266" t="s">
        <v>325</v>
      </c>
      <c r="C104" s="35" t="s">
        <v>310</v>
      </c>
      <c r="D104" s="35" t="s">
        <v>309</v>
      </c>
      <c r="E104" s="259">
        <v>500000</v>
      </c>
      <c r="F104" s="259">
        <v>1000000</v>
      </c>
      <c r="G104" s="259">
        <v>1000000</v>
      </c>
      <c r="J104" s="252" t="s">
        <v>325</v>
      </c>
      <c r="K104" s="35" t="s">
        <v>310</v>
      </c>
      <c r="L104" s="35" t="s">
        <v>309</v>
      </c>
      <c r="M104" s="259">
        <v>500000</v>
      </c>
      <c r="N104" s="259">
        <v>1000000</v>
      </c>
      <c r="O104" s="261">
        <v>1000000</v>
      </c>
    </row>
    <row r="105" spans="2:15">
      <c r="B105" s="266" t="s">
        <v>324</v>
      </c>
      <c r="C105" s="35" t="s">
        <v>310</v>
      </c>
      <c r="D105" s="35" t="s">
        <v>309</v>
      </c>
      <c r="E105" s="259">
        <v>750000</v>
      </c>
      <c r="F105" s="259">
        <v>1500000</v>
      </c>
      <c r="G105" s="259">
        <v>1500000</v>
      </c>
      <c r="J105" s="252" t="s">
        <v>324</v>
      </c>
      <c r="K105" s="35" t="s">
        <v>310</v>
      </c>
      <c r="L105" s="35" t="s">
        <v>309</v>
      </c>
      <c r="M105" s="259">
        <v>750000</v>
      </c>
      <c r="N105" s="259">
        <v>1500000</v>
      </c>
      <c r="O105" s="261">
        <v>1500000</v>
      </c>
    </row>
    <row r="106" spans="2:15">
      <c r="B106" s="266" t="s">
        <v>27</v>
      </c>
      <c r="C106" s="35" t="s">
        <v>310</v>
      </c>
      <c r="D106" s="35" t="s">
        <v>309</v>
      </c>
      <c r="E106" s="259">
        <v>900000</v>
      </c>
      <c r="F106" s="259">
        <v>1800000</v>
      </c>
      <c r="G106" s="259">
        <v>1800000</v>
      </c>
      <c r="J106" s="252" t="s">
        <v>27</v>
      </c>
      <c r="K106" s="35" t="s">
        <v>310</v>
      </c>
      <c r="L106" s="35" t="s">
        <v>309</v>
      </c>
      <c r="M106" s="259">
        <v>900000</v>
      </c>
      <c r="N106" s="259">
        <v>1800000</v>
      </c>
      <c r="O106" s="261">
        <v>1800000</v>
      </c>
    </row>
    <row r="107" spans="2:15">
      <c r="B107" s="267"/>
      <c r="J107" s="252"/>
      <c r="O107" s="265"/>
    </row>
    <row r="108" spans="2:15">
      <c r="B108" s="266"/>
      <c r="J108" s="252"/>
      <c r="O108" s="265"/>
    </row>
    <row r="109" spans="2:15">
      <c r="B109" s="266" t="s">
        <v>104</v>
      </c>
      <c r="C109" s="35" t="s">
        <v>320</v>
      </c>
      <c r="D109" s="35" t="s">
        <v>21</v>
      </c>
      <c r="E109" s="163" t="s">
        <v>319</v>
      </c>
      <c r="F109" s="163" t="s">
        <v>318</v>
      </c>
      <c r="G109" s="163" t="s">
        <v>248</v>
      </c>
      <c r="J109" s="252" t="s">
        <v>104</v>
      </c>
      <c r="K109" s="35" t="s">
        <v>320</v>
      </c>
      <c r="L109" s="35" t="s">
        <v>21</v>
      </c>
      <c r="M109" s="163" t="s">
        <v>319</v>
      </c>
      <c r="N109" s="163" t="s">
        <v>318</v>
      </c>
      <c r="O109" s="264" t="s">
        <v>248</v>
      </c>
    </row>
    <row r="110" spans="2:15">
      <c r="B110" s="266" t="s">
        <v>323</v>
      </c>
      <c r="E110" s="263" t="s">
        <v>211</v>
      </c>
      <c r="F110" s="263" t="s">
        <v>211</v>
      </c>
      <c r="G110" s="263" t="s">
        <v>211</v>
      </c>
      <c r="J110" s="252" t="s">
        <v>323</v>
      </c>
      <c r="M110" s="263" t="s">
        <v>211</v>
      </c>
      <c r="N110" s="263" t="s">
        <v>211</v>
      </c>
      <c r="O110" s="262" t="s">
        <v>211</v>
      </c>
    </row>
    <row r="111" spans="2:15">
      <c r="B111" s="266" t="s">
        <v>322</v>
      </c>
      <c r="C111" s="35" t="s">
        <v>310</v>
      </c>
      <c r="D111" s="35" t="s">
        <v>309</v>
      </c>
      <c r="E111" s="259">
        <v>400000</v>
      </c>
      <c r="F111" s="259">
        <v>800000</v>
      </c>
      <c r="G111" s="259">
        <v>800000</v>
      </c>
      <c r="J111" s="252" t="s">
        <v>322</v>
      </c>
      <c r="K111" s="35" t="s">
        <v>310</v>
      </c>
      <c r="L111" s="35" t="s">
        <v>309</v>
      </c>
      <c r="M111" s="259">
        <v>400000</v>
      </c>
      <c r="N111" s="259">
        <v>800000</v>
      </c>
      <c r="O111" s="261">
        <v>800000</v>
      </c>
    </row>
    <row r="112" spans="2:15">
      <c r="B112" s="266" t="s">
        <v>321</v>
      </c>
      <c r="C112" s="35" t="s">
        <v>310</v>
      </c>
      <c r="D112" s="35" t="s">
        <v>309</v>
      </c>
      <c r="E112" s="259">
        <v>700000</v>
      </c>
      <c r="F112" s="259">
        <v>1400000</v>
      </c>
      <c r="G112" s="259">
        <v>1400000</v>
      </c>
      <c r="J112" s="252" t="s">
        <v>321</v>
      </c>
      <c r="K112" s="35" t="s">
        <v>310</v>
      </c>
      <c r="L112" s="35" t="s">
        <v>309</v>
      </c>
      <c r="M112" s="259">
        <v>700000</v>
      </c>
      <c r="N112" s="259">
        <v>1400000</v>
      </c>
      <c r="O112" s="261">
        <v>1400000</v>
      </c>
    </row>
    <row r="113" spans="2:15">
      <c r="B113" s="266" t="s">
        <v>27</v>
      </c>
      <c r="C113" s="35" t="s">
        <v>310</v>
      </c>
      <c r="D113" s="35" t="s">
        <v>309</v>
      </c>
      <c r="E113" s="259">
        <v>800000</v>
      </c>
      <c r="F113" s="259">
        <v>1600000</v>
      </c>
      <c r="G113" s="259">
        <v>1600000</v>
      </c>
      <c r="J113" s="252" t="s">
        <v>27</v>
      </c>
      <c r="K113" s="35" t="s">
        <v>310</v>
      </c>
      <c r="L113" s="35" t="s">
        <v>309</v>
      </c>
      <c r="M113" s="259">
        <v>800000</v>
      </c>
      <c r="N113" s="259">
        <v>1600000</v>
      </c>
      <c r="O113" s="261">
        <v>1600000</v>
      </c>
    </row>
    <row r="114" spans="2:15">
      <c r="B114" s="260"/>
      <c r="O114" s="265"/>
    </row>
    <row r="115" spans="2:15">
      <c r="B115" s="260" t="s">
        <v>89</v>
      </c>
      <c r="C115" s="35" t="s">
        <v>320</v>
      </c>
      <c r="D115" s="35" t="s">
        <v>21</v>
      </c>
      <c r="E115" s="163" t="s">
        <v>319</v>
      </c>
      <c r="F115" s="163" t="s">
        <v>318</v>
      </c>
      <c r="G115" s="163" t="s">
        <v>248</v>
      </c>
      <c r="J115" s="35" t="s">
        <v>89</v>
      </c>
      <c r="K115" s="35" t="s">
        <v>320</v>
      </c>
      <c r="L115" s="35" t="s">
        <v>21</v>
      </c>
      <c r="M115" s="163" t="s">
        <v>319</v>
      </c>
      <c r="N115" s="163" t="s">
        <v>318</v>
      </c>
      <c r="O115" s="264" t="s">
        <v>248</v>
      </c>
    </row>
    <row r="116" spans="2:15">
      <c r="B116" s="260" t="s">
        <v>317</v>
      </c>
      <c r="E116" s="263" t="s">
        <v>211</v>
      </c>
      <c r="F116" s="263" t="s">
        <v>211</v>
      </c>
      <c r="G116" s="263" t="s">
        <v>211</v>
      </c>
      <c r="J116" s="35" t="s">
        <v>316</v>
      </c>
      <c r="M116" s="263" t="s">
        <v>211</v>
      </c>
      <c r="N116" s="263" t="s">
        <v>211</v>
      </c>
      <c r="O116" s="262" t="s">
        <v>211</v>
      </c>
    </row>
    <row r="117" spans="2:15">
      <c r="B117" s="260" t="s">
        <v>315</v>
      </c>
      <c r="C117" s="35" t="s">
        <v>310</v>
      </c>
      <c r="D117" s="35" t="s">
        <v>309</v>
      </c>
      <c r="E117" s="259">
        <v>35000</v>
      </c>
      <c r="F117" s="259">
        <v>45000</v>
      </c>
      <c r="G117" s="259">
        <v>45000</v>
      </c>
      <c r="J117" s="35" t="s">
        <v>314</v>
      </c>
      <c r="K117" s="35" t="s">
        <v>310</v>
      </c>
      <c r="L117" s="35" t="s">
        <v>309</v>
      </c>
      <c r="M117" s="259">
        <v>90000</v>
      </c>
      <c r="N117" s="259">
        <v>170000</v>
      </c>
      <c r="O117" s="261">
        <v>170000</v>
      </c>
    </row>
    <row r="118" spans="2:15">
      <c r="B118" s="260" t="s">
        <v>313</v>
      </c>
      <c r="C118" s="35" t="s">
        <v>310</v>
      </c>
      <c r="D118" s="35" t="s">
        <v>309</v>
      </c>
      <c r="E118" s="259">
        <v>45000</v>
      </c>
      <c r="F118" s="259">
        <v>65000</v>
      </c>
      <c r="G118" s="259">
        <v>65000</v>
      </c>
      <c r="J118" s="35" t="s">
        <v>312</v>
      </c>
      <c r="K118" s="35" t="s">
        <v>310</v>
      </c>
      <c r="L118" s="35" t="s">
        <v>309</v>
      </c>
      <c r="M118" s="259">
        <v>170000</v>
      </c>
      <c r="N118" s="259">
        <v>250000</v>
      </c>
      <c r="O118" s="261">
        <v>250000</v>
      </c>
    </row>
    <row r="119" spans="2:15">
      <c r="B119" s="260" t="s">
        <v>27</v>
      </c>
      <c r="C119" s="35" t="s">
        <v>310</v>
      </c>
      <c r="D119" s="35" t="s">
        <v>309</v>
      </c>
      <c r="E119" s="259">
        <v>65000</v>
      </c>
      <c r="F119" s="259">
        <v>95000</v>
      </c>
      <c r="G119" s="259">
        <v>95000</v>
      </c>
      <c r="J119" s="35" t="s">
        <v>311</v>
      </c>
      <c r="K119" s="35" t="s">
        <v>310</v>
      </c>
      <c r="L119" s="35" t="s">
        <v>309</v>
      </c>
      <c r="M119" s="259">
        <v>220000</v>
      </c>
      <c r="N119" s="259">
        <v>330000</v>
      </c>
      <c r="O119" s="261">
        <v>330000</v>
      </c>
    </row>
    <row r="120" spans="2:15">
      <c r="B120" s="260"/>
      <c r="E120" s="259"/>
      <c r="F120" s="259"/>
      <c r="G120" s="259"/>
      <c r="J120" s="35" t="s">
        <v>27</v>
      </c>
      <c r="K120" s="35" t="s">
        <v>310</v>
      </c>
      <c r="L120" s="35" t="s">
        <v>309</v>
      </c>
      <c r="M120" s="258" t="s">
        <v>308</v>
      </c>
      <c r="N120" s="258"/>
      <c r="O120" s="257"/>
    </row>
    <row r="121" spans="2:15">
      <c r="B121" s="256"/>
      <c r="C121" s="255"/>
      <c r="D121" s="255"/>
      <c r="E121" s="254"/>
      <c r="F121" s="254"/>
      <c r="G121" s="254"/>
      <c r="H121" s="255"/>
      <c r="I121" s="255"/>
      <c r="J121" s="255"/>
      <c r="K121" s="255"/>
      <c r="L121" s="255"/>
      <c r="M121" s="254"/>
      <c r="N121" s="254"/>
      <c r="O121" s="253"/>
    </row>
    <row r="122" spans="2:15">
      <c r="B122" s="252"/>
      <c r="C122" s="252"/>
      <c r="D122" s="252"/>
      <c r="E122" s="252"/>
      <c r="F122" s="252"/>
      <c r="G122" s="252"/>
      <c r="H122" s="252"/>
      <c r="I122" s="252"/>
      <c r="J122" s="252"/>
    </row>
  </sheetData>
  <sheetProtection algorithmName="SHA-512" hashValue="xQqwuna9vnmM0kO7yy2fB5XZeTrff89z2Ca2cH/221U1Hm2uvpT0snjABzOPEtOpxVO31ZsG5Q8eQSZYy7/3dw==" saltValue="65Vu572pm0zkilv5466mmw==" spinCount="100000" sheet="1" objects="1" scenarios="1"/>
  <mergeCells count="7">
    <mergeCell ref="M120:O120"/>
    <mergeCell ref="E18:G18"/>
    <mergeCell ref="E19:G19"/>
    <mergeCell ref="E20:G20"/>
    <mergeCell ref="M18:O18"/>
    <mergeCell ref="M19:O19"/>
    <mergeCell ref="M20:O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FC6D6-741B-49A7-B69C-462C418E740C}">
  <dimension ref="A2:T23"/>
  <sheetViews>
    <sheetView workbookViewId="0">
      <selection activeCell="G28" sqref="G28"/>
    </sheetView>
  </sheetViews>
  <sheetFormatPr defaultRowHeight="15"/>
  <sheetData>
    <row r="2" spans="1:20">
      <c r="A2" s="78" t="s">
        <v>117</v>
      </c>
      <c r="B2" s="79"/>
      <c r="C2" s="79"/>
      <c r="D2" s="79"/>
      <c r="E2" s="79"/>
      <c r="F2" s="79"/>
      <c r="G2" s="79"/>
      <c r="H2" s="79"/>
      <c r="I2" s="80"/>
      <c r="L2" s="78" t="s">
        <v>118</v>
      </c>
      <c r="M2" s="79"/>
      <c r="N2" s="79"/>
      <c r="O2" s="79"/>
      <c r="P2" s="79"/>
      <c r="Q2" s="79"/>
      <c r="R2" s="79"/>
      <c r="S2" s="79"/>
      <c r="T2" s="80"/>
    </row>
    <row r="3" spans="1:20">
      <c r="A3" s="78" t="s">
        <v>88</v>
      </c>
      <c r="B3" s="79"/>
      <c r="C3" s="79"/>
      <c r="D3" s="79"/>
      <c r="E3" s="79"/>
      <c r="F3" s="79"/>
      <c r="G3" s="79"/>
      <c r="H3" s="79"/>
      <c r="I3" s="80"/>
      <c r="L3" s="78" t="s">
        <v>88</v>
      </c>
      <c r="M3" s="79"/>
      <c r="N3" s="79"/>
      <c r="O3" s="79"/>
      <c r="P3" s="79"/>
      <c r="Q3" s="79"/>
      <c r="R3" s="79"/>
      <c r="S3" s="79"/>
      <c r="T3" s="80"/>
    </row>
    <row r="4" spans="1:20">
      <c r="A4" s="95" t="s">
        <v>89</v>
      </c>
      <c r="B4" s="96"/>
      <c r="C4" s="82" t="s">
        <v>112</v>
      </c>
      <c r="D4" s="82"/>
      <c r="E4" s="82"/>
      <c r="F4" s="82"/>
      <c r="G4" s="83" t="s">
        <v>91</v>
      </c>
      <c r="H4" s="83" t="s">
        <v>92</v>
      </c>
      <c r="I4" s="83" t="s">
        <v>93</v>
      </c>
      <c r="L4" s="81" t="s">
        <v>89</v>
      </c>
      <c r="M4" s="81"/>
      <c r="N4" s="82" t="s">
        <v>90</v>
      </c>
      <c r="O4" s="82"/>
      <c r="P4" s="82"/>
      <c r="Q4" s="82"/>
      <c r="R4" s="83" t="s">
        <v>91</v>
      </c>
      <c r="S4" s="83" t="s">
        <v>92</v>
      </c>
      <c r="T4" s="83" t="s">
        <v>93</v>
      </c>
    </row>
    <row r="5" spans="1:20">
      <c r="A5" s="97"/>
      <c r="B5" s="98"/>
      <c r="C5" s="82"/>
      <c r="D5" s="82"/>
      <c r="E5" s="82"/>
      <c r="F5" s="82"/>
      <c r="G5" s="84"/>
      <c r="H5" s="84"/>
      <c r="I5" s="84"/>
      <c r="L5" s="81"/>
      <c r="M5" s="81"/>
      <c r="N5" s="82"/>
      <c r="O5" s="82"/>
      <c r="P5" s="82"/>
      <c r="Q5" s="82"/>
      <c r="R5" s="84"/>
      <c r="S5" s="84"/>
      <c r="T5" s="84"/>
    </row>
    <row r="6" spans="1:20">
      <c r="A6" s="94" t="s">
        <v>94</v>
      </c>
      <c r="B6" s="94"/>
      <c r="C6" s="87" t="s">
        <v>95</v>
      </c>
      <c r="D6" s="87"/>
      <c r="E6" s="87"/>
      <c r="F6" s="87"/>
      <c r="G6" s="88" t="s">
        <v>96</v>
      </c>
      <c r="H6" s="89"/>
      <c r="I6" s="90"/>
      <c r="L6" s="85" t="s">
        <v>94</v>
      </c>
      <c r="M6" s="86"/>
      <c r="N6" s="87" t="s">
        <v>95</v>
      </c>
      <c r="O6" s="87"/>
      <c r="P6" s="87"/>
      <c r="Q6" s="87"/>
      <c r="R6" s="88" t="s">
        <v>96</v>
      </c>
      <c r="S6" s="89"/>
      <c r="T6" s="90"/>
    </row>
    <row r="7" spans="1:20">
      <c r="A7" s="85" t="s">
        <v>97</v>
      </c>
      <c r="B7" s="86"/>
      <c r="C7" s="87" t="s">
        <v>98</v>
      </c>
      <c r="D7" s="87"/>
      <c r="E7" s="87"/>
      <c r="F7" s="87"/>
      <c r="G7" s="91">
        <v>65</v>
      </c>
      <c r="H7" s="92">
        <v>130</v>
      </c>
      <c r="I7" s="93"/>
      <c r="L7" s="85" t="s">
        <v>97</v>
      </c>
      <c r="M7" s="86"/>
      <c r="N7" s="87" t="s">
        <v>98</v>
      </c>
      <c r="O7" s="87"/>
      <c r="P7" s="87"/>
      <c r="Q7" s="87"/>
      <c r="R7" s="91">
        <v>100</v>
      </c>
      <c r="S7" s="92">
        <v>180</v>
      </c>
      <c r="T7" s="93"/>
    </row>
    <row r="8" spans="1:20">
      <c r="A8" s="94" t="s">
        <v>113</v>
      </c>
      <c r="B8" s="94"/>
      <c r="C8" s="87" t="s">
        <v>98</v>
      </c>
      <c r="D8" s="87"/>
      <c r="E8" s="87"/>
      <c r="F8" s="87"/>
      <c r="G8" s="91">
        <v>130</v>
      </c>
      <c r="H8" s="92">
        <v>260</v>
      </c>
      <c r="I8" s="93"/>
      <c r="L8" s="94" t="s">
        <v>99</v>
      </c>
      <c r="M8" s="94"/>
      <c r="N8" s="87" t="s">
        <v>98</v>
      </c>
      <c r="O8" s="87"/>
      <c r="P8" s="87"/>
      <c r="Q8" s="87"/>
      <c r="R8" s="91">
        <v>120</v>
      </c>
      <c r="S8" s="92">
        <v>220</v>
      </c>
      <c r="T8" s="93"/>
    </row>
    <row r="9" spans="1:20">
      <c r="A9" s="95" t="s">
        <v>101</v>
      </c>
      <c r="B9" s="96"/>
      <c r="C9" s="82" t="s">
        <v>114</v>
      </c>
      <c r="D9" s="82"/>
      <c r="E9" s="82"/>
      <c r="F9" s="82"/>
      <c r="G9" s="83" t="s">
        <v>91</v>
      </c>
      <c r="H9" s="83" t="s">
        <v>92</v>
      </c>
      <c r="I9" s="83" t="s">
        <v>93</v>
      </c>
      <c r="L9" s="94" t="s">
        <v>100</v>
      </c>
      <c r="M9" s="94"/>
      <c r="N9" s="87" t="s">
        <v>98</v>
      </c>
      <c r="O9" s="87"/>
      <c r="P9" s="87"/>
      <c r="Q9" s="87"/>
      <c r="R9" s="91">
        <v>140</v>
      </c>
      <c r="S9" s="92">
        <v>300</v>
      </c>
      <c r="T9" s="93"/>
    </row>
    <row r="10" spans="1:20">
      <c r="A10" s="97"/>
      <c r="B10" s="98"/>
      <c r="C10" s="82"/>
      <c r="D10" s="82"/>
      <c r="E10" s="82"/>
      <c r="F10" s="82"/>
      <c r="G10" s="84"/>
      <c r="H10" s="84"/>
      <c r="I10" s="84"/>
      <c r="L10" s="81" t="s">
        <v>101</v>
      </c>
      <c r="M10" s="81"/>
      <c r="N10" s="82" t="s">
        <v>102</v>
      </c>
      <c r="O10" s="82"/>
      <c r="P10" s="82"/>
      <c r="Q10" s="82"/>
      <c r="R10" s="83" t="s">
        <v>91</v>
      </c>
      <c r="S10" s="83" t="s">
        <v>92</v>
      </c>
      <c r="T10" s="83" t="s">
        <v>93</v>
      </c>
    </row>
    <row r="11" spans="1:20">
      <c r="A11" s="85" t="s">
        <v>444</v>
      </c>
      <c r="B11" s="86"/>
      <c r="C11" s="88" t="s">
        <v>95</v>
      </c>
      <c r="D11" s="89"/>
      <c r="E11" s="89"/>
      <c r="F11" s="90"/>
      <c r="G11" s="88" t="s">
        <v>96</v>
      </c>
      <c r="H11" s="89"/>
      <c r="I11" s="90"/>
      <c r="L11" s="81"/>
      <c r="M11" s="81"/>
      <c r="N11" s="82"/>
      <c r="O11" s="82"/>
      <c r="P11" s="82"/>
      <c r="Q11" s="82"/>
      <c r="R11" s="84"/>
      <c r="S11" s="84"/>
      <c r="T11" s="84"/>
    </row>
    <row r="12" spans="1:20">
      <c r="A12" s="85" t="s">
        <v>445</v>
      </c>
      <c r="B12" s="86"/>
      <c r="C12" s="88" t="s">
        <v>98</v>
      </c>
      <c r="D12" s="89"/>
      <c r="E12" s="89"/>
      <c r="F12" s="90"/>
      <c r="G12" s="91">
        <v>100</v>
      </c>
      <c r="H12" s="92">
        <v>160</v>
      </c>
      <c r="I12" s="93"/>
      <c r="L12" s="85" t="s">
        <v>94</v>
      </c>
      <c r="M12" s="86"/>
      <c r="N12" s="87" t="s">
        <v>103</v>
      </c>
      <c r="O12" s="87"/>
      <c r="P12" s="87"/>
      <c r="Q12" s="87"/>
      <c r="R12" s="88" t="s">
        <v>96</v>
      </c>
      <c r="S12" s="89"/>
      <c r="T12" s="90"/>
    </row>
    <row r="13" spans="1:20">
      <c r="A13" s="94" t="s">
        <v>446</v>
      </c>
      <c r="B13" s="94"/>
      <c r="C13" s="88" t="s">
        <v>98</v>
      </c>
      <c r="D13" s="89"/>
      <c r="E13" s="89"/>
      <c r="F13" s="90"/>
      <c r="G13" s="91">
        <v>165</v>
      </c>
      <c r="H13" s="92">
        <v>225</v>
      </c>
      <c r="I13" s="93"/>
      <c r="L13" s="85" t="s">
        <v>97</v>
      </c>
      <c r="M13" s="86"/>
      <c r="N13" s="87" t="s">
        <v>98</v>
      </c>
      <c r="O13" s="87"/>
      <c r="P13" s="87"/>
      <c r="Q13" s="87"/>
      <c r="R13" s="91">
        <v>80</v>
      </c>
      <c r="S13" s="92">
        <v>110</v>
      </c>
      <c r="T13" s="93"/>
    </row>
    <row r="14" spans="1:20">
      <c r="A14" s="95" t="s">
        <v>104</v>
      </c>
      <c r="B14" s="96"/>
      <c r="C14" s="99" t="s">
        <v>115</v>
      </c>
      <c r="D14" s="100"/>
      <c r="E14" s="100"/>
      <c r="F14" s="101"/>
      <c r="G14" s="83" t="s">
        <v>91</v>
      </c>
      <c r="H14" s="83" t="s">
        <v>92</v>
      </c>
      <c r="I14" s="83" t="s">
        <v>93</v>
      </c>
      <c r="L14" s="94" t="s">
        <v>99</v>
      </c>
      <c r="M14" s="94"/>
      <c r="N14" s="87" t="s">
        <v>98</v>
      </c>
      <c r="O14" s="87"/>
      <c r="P14" s="87"/>
      <c r="Q14" s="87"/>
      <c r="R14" s="91">
        <v>145</v>
      </c>
      <c r="S14" s="92">
        <v>210</v>
      </c>
      <c r="T14" s="93"/>
    </row>
    <row r="15" spans="1:20">
      <c r="A15" s="97"/>
      <c r="B15" s="98"/>
      <c r="C15" s="102"/>
      <c r="D15" s="103"/>
      <c r="E15" s="103"/>
      <c r="F15" s="104"/>
      <c r="G15" s="84"/>
      <c r="H15" s="84"/>
      <c r="I15" s="84"/>
      <c r="L15" s="94" t="s">
        <v>100</v>
      </c>
      <c r="M15" s="94"/>
      <c r="N15" s="87" t="s">
        <v>98</v>
      </c>
      <c r="O15" s="87"/>
      <c r="P15" s="87"/>
      <c r="Q15" s="87"/>
      <c r="R15" s="91">
        <v>160</v>
      </c>
      <c r="S15" s="92">
        <v>260</v>
      </c>
      <c r="T15" s="93"/>
    </row>
    <row r="16" spans="1:20">
      <c r="A16" s="85" t="s">
        <v>447</v>
      </c>
      <c r="B16" s="86"/>
      <c r="C16" s="88" t="s">
        <v>95</v>
      </c>
      <c r="D16" s="89"/>
      <c r="E16" s="89"/>
      <c r="F16" s="90"/>
      <c r="G16" s="88" t="s">
        <v>96</v>
      </c>
      <c r="H16" s="89"/>
      <c r="I16" s="90"/>
      <c r="L16" s="81" t="s">
        <v>104</v>
      </c>
      <c r="M16" s="81"/>
      <c r="N16" s="82" t="s">
        <v>105</v>
      </c>
      <c r="O16" s="82"/>
      <c r="P16" s="82"/>
      <c r="Q16" s="82"/>
      <c r="R16" s="83" t="s">
        <v>91</v>
      </c>
      <c r="S16" s="83" t="s">
        <v>92</v>
      </c>
      <c r="T16" s="83" t="s">
        <v>93</v>
      </c>
    </row>
    <row r="17" spans="1:20">
      <c r="A17" s="85" t="s">
        <v>448</v>
      </c>
      <c r="B17" s="86"/>
      <c r="C17" s="88" t="s">
        <v>116</v>
      </c>
      <c r="D17" s="89"/>
      <c r="E17" s="89"/>
      <c r="F17" s="90"/>
      <c r="G17" s="91">
        <v>125</v>
      </c>
      <c r="H17" s="92">
        <v>140</v>
      </c>
      <c r="I17" s="93"/>
      <c r="L17" s="81"/>
      <c r="M17" s="81"/>
      <c r="N17" s="82"/>
      <c r="O17" s="82"/>
      <c r="P17" s="82"/>
      <c r="Q17" s="82"/>
      <c r="R17" s="84"/>
      <c r="S17" s="84"/>
      <c r="T17" s="84"/>
    </row>
    <row r="18" spans="1:20">
      <c r="A18" s="94" t="s">
        <v>449</v>
      </c>
      <c r="B18" s="94"/>
      <c r="C18" s="88" t="s">
        <v>116</v>
      </c>
      <c r="D18" s="89"/>
      <c r="E18" s="89"/>
      <c r="F18" s="90"/>
      <c r="G18" s="91">
        <v>180</v>
      </c>
      <c r="H18" s="92">
        <v>210</v>
      </c>
      <c r="I18" s="93"/>
      <c r="L18" s="85" t="s">
        <v>447</v>
      </c>
      <c r="M18" s="86"/>
      <c r="N18" s="87" t="s">
        <v>95</v>
      </c>
      <c r="O18" s="87"/>
      <c r="P18" s="87"/>
      <c r="Q18" s="87"/>
      <c r="R18" s="88" t="s">
        <v>96</v>
      </c>
      <c r="S18" s="89"/>
      <c r="T18" s="90"/>
    </row>
    <row r="19" spans="1:20">
      <c r="A19" s="89" t="s">
        <v>108</v>
      </c>
      <c r="B19" s="89"/>
      <c r="C19" s="89"/>
      <c r="D19" s="89"/>
      <c r="E19" s="89"/>
      <c r="F19" s="89"/>
      <c r="G19" s="89"/>
      <c r="H19" s="89"/>
      <c r="I19" s="89"/>
      <c r="L19" s="85" t="s">
        <v>448</v>
      </c>
      <c r="M19" s="86"/>
      <c r="N19" s="87" t="s">
        <v>98</v>
      </c>
      <c r="O19" s="87"/>
      <c r="P19" s="87"/>
      <c r="Q19" s="87"/>
      <c r="R19" s="91">
        <v>90</v>
      </c>
      <c r="S19" s="92">
        <v>180</v>
      </c>
      <c r="T19" s="93"/>
    </row>
    <row r="20" spans="1:20">
      <c r="A20" s="81" t="s">
        <v>109</v>
      </c>
      <c r="B20" s="81"/>
      <c r="C20" s="87" t="s">
        <v>110</v>
      </c>
      <c r="D20" s="87"/>
      <c r="E20" s="87"/>
      <c r="F20" s="87"/>
      <c r="G20" s="88" t="s">
        <v>111</v>
      </c>
      <c r="H20" s="89"/>
      <c r="I20" s="90"/>
      <c r="L20" s="94" t="s">
        <v>450</v>
      </c>
      <c r="M20" s="94"/>
      <c r="N20" s="87" t="s">
        <v>98</v>
      </c>
      <c r="O20" s="87"/>
      <c r="P20" s="87"/>
      <c r="Q20" s="87"/>
      <c r="R20" s="91">
        <v>110</v>
      </c>
      <c r="S20" s="92">
        <v>220</v>
      </c>
      <c r="T20" s="93"/>
    </row>
    <row r="21" spans="1:20">
      <c r="L21" s="94" t="s">
        <v>100</v>
      </c>
      <c r="M21" s="94"/>
      <c r="N21" s="87" t="s">
        <v>98</v>
      </c>
      <c r="O21" s="87"/>
      <c r="P21" s="87"/>
      <c r="Q21" s="87"/>
      <c r="R21" s="91">
        <v>150</v>
      </c>
      <c r="S21" s="92">
        <v>300</v>
      </c>
      <c r="T21" s="93"/>
    </row>
    <row r="22" spans="1:20">
      <c r="L22" s="88" t="s">
        <v>108</v>
      </c>
      <c r="M22" s="89"/>
      <c r="N22" s="89"/>
      <c r="O22" s="89"/>
      <c r="P22" s="89"/>
      <c r="Q22" s="89"/>
      <c r="R22" s="89"/>
      <c r="S22" s="89"/>
      <c r="T22" s="90"/>
    </row>
    <row r="23" spans="1:20">
      <c r="L23" s="81" t="s">
        <v>109</v>
      </c>
      <c r="M23" s="81"/>
      <c r="N23" s="87" t="s">
        <v>110</v>
      </c>
      <c r="O23" s="87"/>
      <c r="P23" s="87"/>
      <c r="Q23" s="87"/>
      <c r="R23" s="88" t="s">
        <v>111</v>
      </c>
      <c r="S23" s="89"/>
      <c r="T23" s="90"/>
    </row>
  </sheetData>
  <mergeCells count="105">
    <mergeCell ref="L22:T22"/>
    <mergeCell ref="L23:M23"/>
    <mergeCell ref="N23:Q23"/>
    <mergeCell ref="R23:T23"/>
    <mergeCell ref="A2:I2"/>
    <mergeCell ref="L2:T2"/>
    <mergeCell ref="L20:M20"/>
    <mergeCell ref="N20:Q20"/>
    <mergeCell ref="S20:T20"/>
    <mergeCell ref="L21:M21"/>
    <mergeCell ref="N21:Q21"/>
    <mergeCell ref="S21:T21"/>
    <mergeCell ref="L18:M18"/>
    <mergeCell ref="N18:Q18"/>
    <mergeCell ref="R18:T18"/>
    <mergeCell ref="L19:M19"/>
    <mergeCell ref="N19:Q19"/>
    <mergeCell ref="S19:T19"/>
    <mergeCell ref="L15:M15"/>
    <mergeCell ref="N15:Q15"/>
    <mergeCell ref="S15:T15"/>
    <mergeCell ref="L16:M17"/>
    <mergeCell ref="N16:Q17"/>
    <mergeCell ref="R16:R17"/>
    <mergeCell ref="S16:S17"/>
    <mergeCell ref="T16:T17"/>
    <mergeCell ref="L13:M13"/>
    <mergeCell ref="N13:Q13"/>
    <mergeCell ref="S13:T13"/>
    <mergeCell ref="L14:M14"/>
    <mergeCell ref="N14:Q14"/>
    <mergeCell ref="S14:T14"/>
    <mergeCell ref="L10:M11"/>
    <mergeCell ref="N10:Q11"/>
    <mergeCell ref="R10:R11"/>
    <mergeCell ref="S10:S11"/>
    <mergeCell ref="T10:T11"/>
    <mergeCell ref="L12:M12"/>
    <mergeCell ref="N12:Q12"/>
    <mergeCell ref="R12:T12"/>
    <mergeCell ref="L8:M8"/>
    <mergeCell ref="N8:Q8"/>
    <mergeCell ref="S8:T8"/>
    <mergeCell ref="L9:M9"/>
    <mergeCell ref="N9:Q9"/>
    <mergeCell ref="S9:T9"/>
    <mergeCell ref="L6:M6"/>
    <mergeCell ref="N6:Q6"/>
    <mergeCell ref="R6:T6"/>
    <mergeCell ref="L7:M7"/>
    <mergeCell ref="N7:Q7"/>
    <mergeCell ref="S7:T7"/>
    <mergeCell ref="L3:T3"/>
    <mergeCell ref="L4:M5"/>
    <mergeCell ref="N4:Q5"/>
    <mergeCell ref="R4:R5"/>
    <mergeCell ref="S4:S5"/>
    <mergeCell ref="T4:T5"/>
    <mergeCell ref="A18:B18"/>
    <mergeCell ref="C18:F18"/>
    <mergeCell ref="H18:I18"/>
    <mergeCell ref="A19:I19"/>
    <mergeCell ref="A20:B20"/>
    <mergeCell ref="C20:F20"/>
    <mergeCell ref="G20:I20"/>
    <mergeCell ref="A16:B16"/>
    <mergeCell ref="C16:F16"/>
    <mergeCell ref="G16:I16"/>
    <mergeCell ref="A17:B17"/>
    <mergeCell ref="C17:F17"/>
    <mergeCell ref="H17:I17"/>
    <mergeCell ref="A13:B13"/>
    <mergeCell ref="C13:F13"/>
    <mergeCell ref="H13:I13"/>
    <mergeCell ref="A14:B15"/>
    <mergeCell ref="C14:F15"/>
    <mergeCell ref="G14:G15"/>
    <mergeCell ref="H14:H15"/>
    <mergeCell ref="I14:I15"/>
    <mergeCell ref="A11:B11"/>
    <mergeCell ref="C11:F11"/>
    <mergeCell ref="G11:I11"/>
    <mergeCell ref="A12:B12"/>
    <mergeCell ref="C12:F12"/>
    <mergeCell ref="H12:I12"/>
    <mergeCell ref="A8:B8"/>
    <mergeCell ref="C8:F8"/>
    <mergeCell ref="H8:I8"/>
    <mergeCell ref="A9:B10"/>
    <mergeCell ref="C9:F10"/>
    <mergeCell ref="G9:G10"/>
    <mergeCell ref="H9:H10"/>
    <mergeCell ref="I9:I10"/>
    <mergeCell ref="A6:B6"/>
    <mergeCell ref="C6:F6"/>
    <mergeCell ref="G6:I6"/>
    <mergeCell ref="A7:B7"/>
    <mergeCell ref="C7:F7"/>
    <mergeCell ref="H7:I7"/>
    <mergeCell ref="A3:I3"/>
    <mergeCell ref="A4:B5"/>
    <mergeCell ref="C4:F5"/>
    <mergeCell ref="G4:G5"/>
    <mergeCell ref="H4:H5"/>
    <mergeCell ref="I4:I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39CE3-E365-4F05-A14F-BA589001D43B}">
  <dimension ref="A10:J29"/>
  <sheetViews>
    <sheetView workbookViewId="0">
      <selection activeCell="B2" sqref="B2"/>
    </sheetView>
  </sheetViews>
  <sheetFormatPr defaultRowHeight="15"/>
  <cols>
    <col min="1" max="6" width="9.140625" style="35"/>
    <col min="7" max="7" width="10.7109375" style="35" customWidth="1"/>
    <col min="8" max="8" width="13.85546875" style="35" customWidth="1"/>
    <col min="9" max="9" width="12.85546875" style="35" customWidth="1"/>
    <col min="10" max="10" width="15.7109375" style="35" customWidth="1"/>
    <col min="11" max="16384" width="9.140625" style="35"/>
  </cols>
  <sheetData>
    <row r="10" spans="1:10" ht="24" thickBot="1">
      <c r="A10" s="124" t="s">
        <v>194</v>
      </c>
      <c r="B10" s="160"/>
      <c r="C10" s="160"/>
      <c r="D10" s="160"/>
      <c r="E10" s="160"/>
      <c r="F10" s="160"/>
      <c r="G10" s="160"/>
      <c r="I10" s="160"/>
      <c r="J10" s="160"/>
    </row>
    <row r="11" spans="1:10" ht="15.75" customHeight="1" thickBot="1">
      <c r="A11" s="279" t="s">
        <v>368</v>
      </c>
      <c r="B11" s="278"/>
      <c r="C11" s="278"/>
      <c r="D11" s="278"/>
      <c r="E11" s="278"/>
      <c r="F11" s="278"/>
      <c r="G11" s="278"/>
      <c r="H11" s="278"/>
      <c r="I11" s="278"/>
      <c r="J11" s="277"/>
    </row>
    <row r="12" spans="1:10">
      <c r="A12" s="156"/>
      <c r="B12" s="156"/>
      <c r="C12" s="156"/>
      <c r="D12" s="156"/>
      <c r="E12" s="156"/>
      <c r="F12" s="156"/>
      <c r="G12" s="156"/>
      <c r="H12" s="156"/>
      <c r="I12" s="156"/>
      <c r="J12" s="156"/>
    </row>
    <row r="13" spans="1:10" ht="19.5" thickBot="1">
      <c r="A13" s="155"/>
      <c r="B13" s="150"/>
      <c r="C13" s="150"/>
      <c r="D13" s="150"/>
      <c r="E13" s="150"/>
      <c r="F13" s="150"/>
      <c r="G13" s="150"/>
      <c r="H13" s="150"/>
      <c r="I13" s="150"/>
      <c r="J13" s="150"/>
    </row>
    <row r="14" spans="1:10" ht="30">
      <c r="A14" s="141" t="s">
        <v>364</v>
      </c>
      <c r="B14" s="140"/>
      <c r="C14" s="151"/>
      <c r="D14" s="151"/>
      <c r="E14" s="151"/>
      <c r="F14" s="151"/>
      <c r="G14" s="151"/>
      <c r="H14" s="146" t="s">
        <v>164</v>
      </c>
      <c r="I14" s="146" t="s">
        <v>163</v>
      </c>
      <c r="J14" s="145" t="s">
        <v>162</v>
      </c>
    </row>
    <row r="15" spans="1:10">
      <c r="A15" s="134" t="s">
        <v>169</v>
      </c>
      <c r="B15" s="133"/>
      <c r="C15" s="132" t="s">
        <v>192</v>
      </c>
      <c r="D15" s="132"/>
      <c r="E15" s="132"/>
      <c r="F15" s="132"/>
      <c r="G15" s="132"/>
      <c r="H15" s="136" t="s">
        <v>96</v>
      </c>
      <c r="I15" s="136" t="s">
        <v>96</v>
      </c>
      <c r="J15" s="135" t="s">
        <v>96</v>
      </c>
    </row>
    <row r="16" spans="1:10">
      <c r="A16" s="134" t="s">
        <v>168</v>
      </c>
      <c r="B16" s="133"/>
      <c r="C16" s="132" t="s">
        <v>145</v>
      </c>
      <c r="D16" s="132"/>
      <c r="E16" s="132"/>
      <c r="F16" s="132"/>
      <c r="G16" s="132"/>
      <c r="H16" s="276">
        <v>35</v>
      </c>
      <c r="I16" s="276">
        <v>50</v>
      </c>
      <c r="J16" s="276">
        <v>50</v>
      </c>
    </row>
    <row r="17" spans="1:10">
      <c r="A17" s="134" t="s">
        <v>367</v>
      </c>
      <c r="B17" s="133"/>
      <c r="C17" s="132" t="s">
        <v>145</v>
      </c>
      <c r="D17" s="132"/>
      <c r="E17" s="132"/>
      <c r="F17" s="132"/>
      <c r="G17" s="132"/>
      <c r="H17" s="276">
        <v>50</v>
      </c>
      <c r="I17" s="276">
        <v>75</v>
      </c>
      <c r="J17" s="276">
        <v>75</v>
      </c>
    </row>
    <row r="18" spans="1:10" ht="15.75" thickBot="1">
      <c r="A18" s="129" t="s">
        <v>362</v>
      </c>
      <c r="B18" s="128"/>
      <c r="C18" s="132" t="s">
        <v>145</v>
      </c>
      <c r="D18" s="132"/>
      <c r="E18" s="132"/>
      <c r="F18" s="132"/>
      <c r="G18" s="132"/>
      <c r="H18" s="276">
        <v>70</v>
      </c>
      <c r="I18" s="276">
        <v>105</v>
      </c>
      <c r="J18" s="276">
        <v>105</v>
      </c>
    </row>
    <row r="19" spans="1:10" ht="15.75" thickBot="1">
      <c r="A19" s="150"/>
    </row>
    <row r="20" spans="1:10" ht="30">
      <c r="A20" s="141" t="s">
        <v>364</v>
      </c>
      <c r="B20" s="140"/>
      <c r="C20" s="151"/>
      <c r="D20" s="151"/>
      <c r="E20" s="151"/>
      <c r="F20" s="151"/>
      <c r="G20" s="151"/>
      <c r="H20" s="146" t="s">
        <v>164</v>
      </c>
      <c r="I20" s="146" t="s">
        <v>163</v>
      </c>
      <c r="J20" s="145" t="s">
        <v>162</v>
      </c>
    </row>
    <row r="21" spans="1:10">
      <c r="A21" s="134" t="s">
        <v>366</v>
      </c>
      <c r="B21" s="133"/>
      <c r="C21" s="132" t="s">
        <v>192</v>
      </c>
      <c r="D21" s="132"/>
      <c r="E21" s="132"/>
      <c r="F21" s="132"/>
      <c r="G21" s="132"/>
      <c r="H21" s="136" t="s">
        <v>96</v>
      </c>
      <c r="I21" s="136" t="s">
        <v>96</v>
      </c>
      <c r="J21" s="135" t="s">
        <v>96</v>
      </c>
    </row>
    <row r="22" spans="1:10">
      <c r="A22" s="134" t="s">
        <v>365</v>
      </c>
      <c r="B22" s="133"/>
      <c r="C22" s="132" t="s">
        <v>145</v>
      </c>
      <c r="D22" s="132"/>
      <c r="E22" s="132"/>
      <c r="F22" s="132"/>
      <c r="G22" s="132"/>
      <c r="H22" s="276">
        <v>50</v>
      </c>
      <c r="I22" s="276">
        <v>75</v>
      </c>
      <c r="J22" s="276">
        <v>75</v>
      </c>
    </row>
    <row r="23" spans="1:10" ht="15.75" thickBot="1">
      <c r="A23" s="129" t="s">
        <v>362</v>
      </c>
      <c r="B23" s="128"/>
      <c r="C23" s="132" t="s">
        <v>145</v>
      </c>
      <c r="D23" s="132"/>
      <c r="E23" s="132"/>
      <c r="F23" s="132"/>
      <c r="G23" s="132"/>
      <c r="H23" s="276">
        <v>70</v>
      </c>
      <c r="I23" s="276">
        <v>105</v>
      </c>
      <c r="J23" s="276">
        <v>105</v>
      </c>
    </row>
    <row r="24" spans="1:10" ht="15.75" thickBot="1"/>
    <row r="25" spans="1:10" ht="30">
      <c r="A25" s="141" t="s">
        <v>364</v>
      </c>
      <c r="B25" s="140"/>
      <c r="C25" s="151"/>
      <c r="D25" s="151"/>
      <c r="E25" s="151"/>
      <c r="F25" s="151"/>
      <c r="G25" s="151"/>
      <c r="H25" s="146" t="s">
        <v>164</v>
      </c>
      <c r="I25" s="146" t="s">
        <v>163</v>
      </c>
      <c r="J25" s="145" t="s">
        <v>162</v>
      </c>
    </row>
    <row r="26" spans="1:10">
      <c r="A26" s="134" t="s">
        <v>363</v>
      </c>
      <c r="B26" s="133"/>
      <c r="C26" s="132" t="s">
        <v>192</v>
      </c>
      <c r="D26" s="132"/>
      <c r="E26" s="132"/>
      <c r="F26" s="132"/>
      <c r="G26" s="132"/>
      <c r="H26" s="136" t="s">
        <v>96</v>
      </c>
      <c r="I26" s="136" t="s">
        <v>96</v>
      </c>
      <c r="J26" s="135" t="s">
        <v>96</v>
      </c>
    </row>
    <row r="27" spans="1:10" ht="20.25" customHeight="1" thickBot="1">
      <c r="A27" s="129" t="s">
        <v>362</v>
      </c>
      <c r="B27" s="128"/>
      <c r="C27" s="132" t="s">
        <v>145</v>
      </c>
      <c r="D27" s="132"/>
      <c r="E27" s="132"/>
      <c r="F27" s="132"/>
      <c r="G27" s="132"/>
      <c r="H27" s="276">
        <v>70</v>
      </c>
      <c r="I27" s="276">
        <v>105</v>
      </c>
      <c r="J27" s="276">
        <v>105</v>
      </c>
    </row>
    <row r="29" spans="1:10">
      <c r="A29" s="105" t="s">
        <v>361</v>
      </c>
    </row>
  </sheetData>
  <sheetProtection algorithmName="SHA-512" hashValue="bbzbyBPTIsECZZghla6TXHsd71QiZIjFRnohEzQpWcomnynkCqJGMA9tggJUiDBjK5yurfBsDRHYCa7F4whQRQ==" saltValue="+Xl5kmtaaN51/OX48YdJlw==" spinCount="100000" sheet="1" objects="1" scenarios="1"/>
  <mergeCells count="25">
    <mergeCell ref="A20:B20"/>
    <mergeCell ref="C20:G20"/>
    <mergeCell ref="A21:B21"/>
    <mergeCell ref="C21:G21"/>
    <mergeCell ref="A11:J11"/>
    <mergeCell ref="A14:B14"/>
    <mergeCell ref="C14:G14"/>
    <mergeCell ref="A15:B15"/>
    <mergeCell ref="C15:G15"/>
    <mergeCell ref="A23:B23"/>
    <mergeCell ref="C23:G23"/>
    <mergeCell ref="A25:B25"/>
    <mergeCell ref="C25:G25"/>
    <mergeCell ref="A26:B26"/>
    <mergeCell ref="C26:G26"/>
    <mergeCell ref="A22:B22"/>
    <mergeCell ref="C22:G22"/>
    <mergeCell ref="A16:B16"/>
    <mergeCell ref="C16:G16"/>
    <mergeCell ref="A27:B27"/>
    <mergeCell ref="C27:G27"/>
    <mergeCell ref="A17:B17"/>
    <mergeCell ref="C17:G17"/>
    <mergeCell ref="A18:B18"/>
    <mergeCell ref="C18:G18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F12C9-72AC-4885-94B4-8F1BE1897042}">
  <sheetPr>
    <pageSetUpPr fitToPage="1"/>
  </sheetPr>
  <dimension ref="A5:J109"/>
  <sheetViews>
    <sheetView showGridLines="0" zoomScale="90" zoomScaleNormal="90" workbookViewId="0">
      <selection activeCell="B2" sqref="B2"/>
    </sheetView>
  </sheetViews>
  <sheetFormatPr defaultRowHeight="15"/>
  <cols>
    <col min="1" max="1" width="9.140625" style="35" customWidth="1"/>
    <col min="2" max="2" width="22.85546875" style="35" customWidth="1"/>
    <col min="3" max="3" width="9.140625" style="35"/>
    <col min="4" max="4" width="13" style="35" customWidth="1"/>
    <col min="5" max="5" width="8.5703125" style="35" customWidth="1"/>
    <col min="6" max="6" width="8.7109375" style="35" customWidth="1"/>
    <col min="7" max="7" width="20.5703125" style="35" customWidth="1"/>
    <col min="8" max="9" width="21.42578125" style="35" bestFit="1" customWidth="1"/>
    <col min="10" max="10" width="15.7109375" style="35" bestFit="1" customWidth="1"/>
    <col min="11" max="250" width="9.140625" style="35"/>
    <col min="251" max="251" width="9.140625" style="35" customWidth="1"/>
    <col min="252" max="252" width="9.85546875" style="35" bestFit="1" customWidth="1"/>
    <col min="253" max="253" width="9.140625" style="35"/>
    <col min="254" max="254" width="13" style="35" customWidth="1"/>
    <col min="255" max="255" width="8.5703125" style="35" customWidth="1"/>
    <col min="256" max="256" width="8.7109375" style="35" customWidth="1"/>
    <col min="257" max="257" width="20.5703125" style="35" customWidth="1"/>
    <col min="258" max="259" width="12" style="35" customWidth="1"/>
    <col min="260" max="260" width="11.85546875" style="35" customWidth="1"/>
    <col min="261" max="506" width="9.140625" style="35"/>
    <col min="507" max="507" width="9.140625" style="35" customWidth="1"/>
    <col min="508" max="508" width="9.85546875" style="35" bestFit="1" customWidth="1"/>
    <col min="509" max="509" width="9.140625" style="35"/>
    <col min="510" max="510" width="13" style="35" customWidth="1"/>
    <col min="511" max="511" width="8.5703125" style="35" customWidth="1"/>
    <col min="512" max="512" width="8.7109375" style="35" customWidth="1"/>
    <col min="513" max="513" width="20.5703125" style="35" customWidth="1"/>
    <col min="514" max="515" width="12" style="35" customWidth="1"/>
    <col min="516" max="516" width="11.85546875" style="35" customWidth="1"/>
    <col min="517" max="762" width="9.140625" style="35"/>
    <col min="763" max="763" width="9.140625" style="35" customWidth="1"/>
    <col min="764" max="764" width="9.85546875" style="35" bestFit="1" customWidth="1"/>
    <col min="765" max="765" width="9.140625" style="35"/>
    <col min="766" max="766" width="13" style="35" customWidth="1"/>
    <col min="767" max="767" width="8.5703125" style="35" customWidth="1"/>
    <col min="768" max="768" width="8.7109375" style="35" customWidth="1"/>
    <col min="769" max="769" width="20.5703125" style="35" customWidth="1"/>
    <col min="770" max="771" width="12" style="35" customWidth="1"/>
    <col min="772" max="772" width="11.85546875" style="35" customWidth="1"/>
    <col min="773" max="1018" width="9.140625" style="35"/>
    <col min="1019" max="1019" width="9.140625" style="35" customWidth="1"/>
    <col min="1020" max="1020" width="9.85546875" style="35" bestFit="1" customWidth="1"/>
    <col min="1021" max="1021" width="9.140625" style="35"/>
    <col min="1022" max="1022" width="13" style="35" customWidth="1"/>
    <col min="1023" max="1023" width="8.5703125" style="35" customWidth="1"/>
    <col min="1024" max="1024" width="8.7109375" style="35" customWidth="1"/>
    <col min="1025" max="1025" width="20.5703125" style="35" customWidth="1"/>
    <col min="1026" max="1027" width="12" style="35" customWidth="1"/>
    <col min="1028" max="1028" width="11.85546875" style="35" customWidth="1"/>
    <col min="1029" max="1274" width="9.140625" style="35"/>
    <col min="1275" max="1275" width="9.140625" style="35" customWidth="1"/>
    <col min="1276" max="1276" width="9.85546875" style="35" bestFit="1" customWidth="1"/>
    <col min="1277" max="1277" width="9.140625" style="35"/>
    <col min="1278" max="1278" width="13" style="35" customWidth="1"/>
    <col min="1279" max="1279" width="8.5703125" style="35" customWidth="1"/>
    <col min="1280" max="1280" width="8.7109375" style="35" customWidth="1"/>
    <col min="1281" max="1281" width="20.5703125" style="35" customWidth="1"/>
    <col min="1282" max="1283" width="12" style="35" customWidth="1"/>
    <col min="1284" max="1284" width="11.85546875" style="35" customWidth="1"/>
    <col min="1285" max="1530" width="9.140625" style="35"/>
    <col min="1531" max="1531" width="9.140625" style="35" customWidth="1"/>
    <col min="1532" max="1532" width="9.85546875" style="35" bestFit="1" customWidth="1"/>
    <col min="1533" max="1533" width="9.140625" style="35"/>
    <col min="1534" max="1534" width="13" style="35" customWidth="1"/>
    <col min="1535" max="1535" width="8.5703125" style="35" customWidth="1"/>
    <col min="1536" max="1536" width="8.7109375" style="35" customWidth="1"/>
    <col min="1537" max="1537" width="20.5703125" style="35" customWidth="1"/>
    <col min="1538" max="1539" width="12" style="35" customWidth="1"/>
    <col min="1540" max="1540" width="11.85546875" style="35" customWidth="1"/>
    <col min="1541" max="1786" width="9.140625" style="35"/>
    <col min="1787" max="1787" width="9.140625" style="35" customWidth="1"/>
    <col min="1788" max="1788" width="9.85546875" style="35" bestFit="1" customWidth="1"/>
    <col min="1789" max="1789" width="9.140625" style="35"/>
    <col min="1790" max="1790" width="13" style="35" customWidth="1"/>
    <col min="1791" max="1791" width="8.5703125" style="35" customWidth="1"/>
    <col min="1792" max="1792" width="8.7109375" style="35" customWidth="1"/>
    <col min="1793" max="1793" width="20.5703125" style="35" customWidth="1"/>
    <col min="1794" max="1795" width="12" style="35" customWidth="1"/>
    <col min="1796" max="1796" width="11.85546875" style="35" customWidth="1"/>
    <col min="1797" max="2042" width="9.140625" style="35"/>
    <col min="2043" max="2043" width="9.140625" style="35" customWidth="1"/>
    <col min="2044" max="2044" width="9.85546875" style="35" bestFit="1" customWidth="1"/>
    <col min="2045" max="2045" width="9.140625" style="35"/>
    <col min="2046" max="2046" width="13" style="35" customWidth="1"/>
    <col min="2047" max="2047" width="8.5703125" style="35" customWidth="1"/>
    <col min="2048" max="2048" width="8.7109375" style="35" customWidth="1"/>
    <col min="2049" max="2049" width="20.5703125" style="35" customWidth="1"/>
    <col min="2050" max="2051" width="12" style="35" customWidth="1"/>
    <col min="2052" max="2052" width="11.85546875" style="35" customWidth="1"/>
    <col min="2053" max="2298" width="9.140625" style="35"/>
    <col min="2299" max="2299" width="9.140625" style="35" customWidth="1"/>
    <col min="2300" max="2300" width="9.85546875" style="35" bestFit="1" customWidth="1"/>
    <col min="2301" max="2301" width="9.140625" style="35"/>
    <col min="2302" max="2302" width="13" style="35" customWidth="1"/>
    <col min="2303" max="2303" width="8.5703125" style="35" customWidth="1"/>
    <col min="2304" max="2304" width="8.7109375" style="35" customWidth="1"/>
    <col min="2305" max="2305" width="20.5703125" style="35" customWidth="1"/>
    <col min="2306" max="2307" width="12" style="35" customWidth="1"/>
    <col min="2308" max="2308" width="11.85546875" style="35" customWidth="1"/>
    <col min="2309" max="2554" width="9.140625" style="35"/>
    <col min="2555" max="2555" width="9.140625" style="35" customWidth="1"/>
    <col min="2556" max="2556" width="9.85546875" style="35" bestFit="1" customWidth="1"/>
    <col min="2557" max="2557" width="9.140625" style="35"/>
    <col min="2558" max="2558" width="13" style="35" customWidth="1"/>
    <col min="2559" max="2559" width="8.5703125" style="35" customWidth="1"/>
    <col min="2560" max="2560" width="8.7109375" style="35" customWidth="1"/>
    <col min="2561" max="2561" width="20.5703125" style="35" customWidth="1"/>
    <col min="2562" max="2563" width="12" style="35" customWidth="1"/>
    <col min="2564" max="2564" width="11.85546875" style="35" customWidth="1"/>
    <col min="2565" max="2810" width="9.140625" style="35"/>
    <col min="2811" max="2811" width="9.140625" style="35" customWidth="1"/>
    <col min="2812" max="2812" width="9.85546875" style="35" bestFit="1" customWidth="1"/>
    <col min="2813" max="2813" width="9.140625" style="35"/>
    <col min="2814" max="2814" width="13" style="35" customWidth="1"/>
    <col min="2815" max="2815" width="8.5703125" style="35" customWidth="1"/>
    <col min="2816" max="2816" width="8.7109375" style="35" customWidth="1"/>
    <col min="2817" max="2817" width="20.5703125" style="35" customWidth="1"/>
    <col min="2818" max="2819" width="12" style="35" customWidth="1"/>
    <col min="2820" max="2820" width="11.85546875" style="35" customWidth="1"/>
    <col min="2821" max="3066" width="9.140625" style="35"/>
    <col min="3067" max="3067" width="9.140625" style="35" customWidth="1"/>
    <col min="3068" max="3068" width="9.85546875" style="35" bestFit="1" customWidth="1"/>
    <col min="3069" max="3069" width="9.140625" style="35"/>
    <col min="3070" max="3070" width="13" style="35" customWidth="1"/>
    <col min="3071" max="3071" width="8.5703125" style="35" customWidth="1"/>
    <col min="3072" max="3072" width="8.7109375" style="35" customWidth="1"/>
    <col min="3073" max="3073" width="20.5703125" style="35" customWidth="1"/>
    <col min="3074" max="3075" width="12" style="35" customWidth="1"/>
    <col min="3076" max="3076" width="11.85546875" style="35" customWidth="1"/>
    <col min="3077" max="3322" width="9.140625" style="35"/>
    <col min="3323" max="3323" width="9.140625" style="35" customWidth="1"/>
    <col min="3324" max="3324" width="9.85546875" style="35" bestFit="1" customWidth="1"/>
    <col min="3325" max="3325" width="9.140625" style="35"/>
    <col min="3326" max="3326" width="13" style="35" customWidth="1"/>
    <col min="3327" max="3327" width="8.5703125" style="35" customWidth="1"/>
    <col min="3328" max="3328" width="8.7109375" style="35" customWidth="1"/>
    <col min="3329" max="3329" width="20.5703125" style="35" customWidth="1"/>
    <col min="3330" max="3331" width="12" style="35" customWidth="1"/>
    <col min="3332" max="3332" width="11.85546875" style="35" customWidth="1"/>
    <col min="3333" max="3578" width="9.140625" style="35"/>
    <col min="3579" max="3579" width="9.140625" style="35" customWidth="1"/>
    <col min="3580" max="3580" width="9.85546875" style="35" bestFit="1" customWidth="1"/>
    <col min="3581" max="3581" width="9.140625" style="35"/>
    <col min="3582" max="3582" width="13" style="35" customWidth="1"/>
    <col min="3583" max="3583" width="8.5703125" style="35" customWidth="1"/>
    <col min="3584" max="3584" width="8.7109375" style="35" customWidth="1"/>
    <col min="3585" max="3585" width="20.5703125" style="35" customWidth="1"/>
    <col min="3586" max="3587" width="12" style="35" customWidth="1"/>
    <col min="3588" max="3588" width="11.85546875" style="35" customWidth="1"/>
    <col min="3589" max="3834" width="9.140625" style="35"/>
    <col min="3835" max="3835" width="9.140625" style="35" customWidth="1"/>
    <col min="3836" max="3836" width="9.85546875" style="35" bestFit="1" customWidth="1"/>
    <col min="3837" max="3837" width="9.140625" style="35"/>
    <col min="3838" max="3838" width="13" style="35" customWidth="1"/>
    <col min="3839" max="3839" width="8.5703125" style="35" customWidth="1"/>
    <col min="3840" max="3840" width="8.7109375" style="35" customWidth="1"/>
    <col min="3841" max="3841" width="20.5703125" style="35" customWidth="1"/>
    <col min="3842" max="3843" width="12" style="35" customWidth="1"/>
    <col min="3844" max="3844" width="11.85546875" style="35" customWidth="1"/>
    <col min="3845" max="4090" width="9.140625" style="35"/>
    <col min="4091" max="4091" width="9.140625" style="35" customWidth="1"/>
    <col min="4092" max="4092" width="9.85546875" style="35" bestFit="1" customWidth="1"/>
    <col min="4093" max="4093" width="9.140625" style="35"/>
    <col min="4094" max="4094" width="13" style="35" customWidth="1"/>
    <col min="4095" max="4095" width="8.5703125" style="35" customWidth="1"/>
    <col min="4096" max="4096" width="8.7109375" style="35" customWidth="1"/>
    <col min="4097" max="4097" width="20.5703125" style="35" customWidth="1"/>
    <col min="4098" max="4099" width="12" style="35" customWidth="1"/>
    <col min="4100" max="4100" width="11.85546875" style="35" customWidth="1"/>
    <col min="4101" max="4346" width="9.140625" style="35"/>
    <col min="4347" max="4347" width="9.140625" style="35" customWidth="1"/>
    <col min="4348" max="4348" width="9.85546875" style="35" bestFit="1" customWidth="1"/>
    <col min="4349" max="4349" width="9.140625" style="35"/>
    <col min="4350" max="4350" width="13" style="35" customWidth="1"/>
    <col min="4351" max="4351" width="8.5703125" style="35" customWidth="1"/>
    <col min="4352" max="4352" width="8.7109375" style="35" customWidth="1"/>
    <col min="4353" max="4353" width="20.5703125" style="35" customWidth="1"/>
    <col min="4354" max="4355" width="12" style="35" customWidth="1"/>
    <col min="4356" max="4356" width="11.85546875" style="35" customWidth="1"/>
    <col min="4357" max="4602" width="9.140625" style="35"/>
    <col min="4603" max="4603" width="9.140625" style="35" customWidth="1"/>
    <col min="4604" max="4604" width="9.85546875" style="35" bestFit="1" customWidth="1"/>
    <col min="4605" max="4605" width="9.140625" style="35"/>
    <col min="4606" max="4606" width="13" style="35" customWidth="1"/>
    <col min="4607" max="4607" width="8.5703125" style="35" customWidth="1"/>
    <col min="4608" max="4608" width="8.7109375" style="35" customWidth="1"/>
    <col min="4609" max="4609" width="20.5703125" style="35" customWidth="1"/>
    <col min="4610" max="4611" width="12" style="35" customWidth="1"/>
    <col min="4612" max="4612" width="11.85546875" style="35" customWidth="1"/>
    <col min="4613" max="4858" width="9.140625" style="35"/>
    <col min="4859" max="4859" width="9.140625" style="35" customWidth="1"/>
    <col min="4860" max="4860" width="9.85546875" style="35" bestFit="1" customWidth="1"/>
    <col min="4861" max="4861" width="9.140625" style="35"/>
    <col min="4862" max="4862" width="13" style="35" customWidth="1"/>
    <col min="4863" max="4863" width="8.5703125" style="35" customWidth="1"/>
    <col min="4864" max="4864" width="8.7109375" style="35" customWidth="1"/>
    <col min="4865" max="4865" width="20.5703125" style="35" customWidth="1"/>
    <col min="4866" max="4867" width="12" style="35" customWidth="1"/>
    <col min="4868" max="4868" width="11.85546875" style="35" customWidth="1"/>
    <col min="4869" max="5114" width="9.140625" style="35"/>
    <col min="5115" max="5115" width="9.140625" style="35" customWidth="1"/>
    <col min="5116" max="5116" width="9.85546875" style="35" bestFit="1" customWidth="1"/>
    <col min="5117" max="5117" width="9.140625" style="35"/>
    <col min="5118" max="5118" width="13" style="35" customWidth="1"/>
    <col min="5119" max="5119" width="8.5703125" style="35" customWidth="1"/>
    <col min="5120" max="5120" width="8.7109375" style="35" customWidth="1"/>
    <col min="5121" max="5121" width="20.5703125" style="35" customWidth="1"/>
    <col min="5122" max="5123" width="12" style="35" customWidth="1"/>
    <col min="5124" max="5124" width="11.85546875" style="35" customWidth="1"/>
    <col min="5125" max="5370" width="9.140625" style="35"/>
    <col min="5371" max="5371" width="9.140625" style="35" customWidth="1"/>
    <col min="5372" max="5372" width="9.85546875" style="35" bestFit="1" customWidth="1"/>
    <col min="5373" max="5373" width="9.140625" style="35"/>
    <col min="5374" max="5374" width="13" style="35" customWidth="1"/>
    <col min="5375" max="5375" width="8.5703125" style="35" customWidth="1"/>
    <col min="5376" max="5376" width="8.7109375" style="35" customWidth="1"/>
    <col min="5377" max="5377" width="20.5703125" style="35" customWidth="1"/>
    <col min="5378" max="5379" width="12" style="35" customWidth="1"/>
    <col min="5380" max="5380" width="11.85546875" style="35" customWidth="1"/>
    <col min="5381" max="5626" width="9.140625" style="35"/>
    <col min="5627" max="5627" width="9.140625" style="35" customWidth="1"/>
    <col min="5628" max="5628" width="9.85546875" style="35" bestFit="1" customWidth="1"/>
    <col min="5629" max="5629" width="9.140625" style="35"/>
    <col min="5630" max="5630" width="13" style="35" customWidth="1"/>
    <col min="5631" max="5631" width="8.5703125" style="35" customWidth="1"/>
    <col min="5632" max="5632" width="8.7109375" style="35" customWidth="1"/>
    <col min="5633" max="5633" width="20.5703125" style="35" customWidth="1"/>
    <col min="5634" max="5635" width="12" style="35" customWidth="1"/>
    <col min="5636" max="5636" width="11.85546875" style="35" customWidth="1"/>
    <col min="5637" max="5882" width="9.140625" style="35"/>
    <col min="5883" max="5883" width="9.140625" style="35" customWidth="1"/>
    <col min="5884" max="5884" width="9.85546875" style="35" bestFit="1" customWidth="1"/>
    <col min="5885" max="5885" width="9.140625" style="35"/>
    <col min="5886" max="5886" width="13" style="35" customWidth="1"/>
    <col min="5887" max="5887" width="8.5703125" style="35" customWidth="1"/>
    <col min="5888" max="5888" width="8.7109375" style="35" customWidth="1"/>
    <col min="5889" max="5889" width="20.5703125" style="35" customWidth="1"/>
    <col min="5890" max="5891" width="12" style="35" customWidth="1"/>
    <col min="5892" max="5892" width="11.85546875" style="35" customWidth="1"/>
    <col min="5893" max="6138" width="9.140625" style="35"/>
    <col min="6139" max="6139" width="9.140625" style="35" customWidth="1"/>
    <col min="6140" max="6140" width="9.85546875" style="35" bestFit="1" customWidth="1"/>
    <col min="6141" max="6141" width="9.140625" style="35"/>
    <col min="6142" max="6142" width="13" style="35" customWidth="1"/>
    <col min="6143" max="6143" width="8.5703125" style="35" customWidth="1"/>
    <col min="6144" max="6144" width="8.7109375" style="35" customWidth="1"/>
    <col min="6145" max="6145" width="20.5703125" style="35" customWidth="1"/>
    <col min="6146" max="6147" width="12" style="35" customWidth="1"/>
    <col min="6148" max="6148" width="11.85546875" style="35" customWidth="1"/>
    <col min="6149" max="6394" width="9.140625" style="35"/>
    <col min="6395" max="6395" width="9.140625" style="35" customWidth="1"/>
    <col min="6396" max="6396" width="9.85546875" style="35" bestFit="1" customWidth="1"/>
    <col min="6397" max="6397" width="9.140625" style="35"/>
    <col min="6398" max="6398" width="13" style="35" customWidth="1"/>
    <col min="6399" max="6399" width="8.5703125" style="35" customWidth="1"/>
    <col min="6400" max="6400" width="8.7109375" style="35" customWidth="1"/>
    <col min="6401" max="6401" width="20.5703125" style="35" customWidth="1"/>
    <col min="6402" max="6403" width="12" style="35" customWidth="1"/>
    <col min="6404" max="6404" width="11.85546875" style="35" customWidth="1"/>
    <col min="6405" max="6650" width="9.140625" style="35"/>
    <col min="6651" max="6651" width="9.140625" style="35" customWidth="1"/>
    <col min="6652" max="6652" width="9.85546875" style="35" bestFit="1" customWidth="1"/>
    <col min="6653" max="6653" width="9.140625" style="35"/>
    <col min="6654" max="6654" width="13" style="35" customWidth="1"/>
    <col min="6655" max="6655" width="8.5703125" style="35" customWidth="1"/>
    <col min="6656" max="6656" width="8.7109375" style="35" customWidth="1"/>
    <col min="6657" max="6657" width="20.5703125" style="35" customWidth="1"/>
    <col min="6658" max="6659" width="12" style="35" customWidth="1"/>
    <col min="6660" max="6660" width="11.85546875" style="35" customWidth="1"/>
    <col min="6661" max="6906" width="9.140625" style="35"/>
    <col min="6907" max="6907" width="9.140625" style="35" customWidth="1"/>
    <col min="6908" max="6908" width="9.85546875" style="35" bestFit="1" customWidth="1"/>
    <col min="6909" max="6909" width="9.140625" style="35"/>
    <col min="6910" max="6910" width="13" style="35" customWidth="1"/>
    <col min="6911" max="6911" width="8.5703125" style="35" customWidth="1"/>
    <col min="6912" max="6912" width="8.7109375" style="35" customWidth="1"/>
    <col min="6913" max="6913" width="20.5703125" style="35" customWidth="1"/>
    <col min="6914" max="6915" width="12" style="35" customWidth="1"/>
    <col min="6916" max="6916" width="11.85546875" style="35" customWidth="1"/>
    <col min="6917" max="7162" width="9.140625" style="35"/>
    <col min="7163" max="7163" width="9.140625" style="35" customWidth="1"/>
    <col min="7164" max="7164" width="9.85546875" style="35" bestFit="1" customWidth="1"/>
    <col min="7165" max="7165" width="9.140625" style="35"/>
    <col min="7166" max="7166" width="13" style="35" customWidth="1"/>
    <col min="7167" max="7167" width="8.5703125" style="35" customWidth="1"/>
    <col min="7168" max="7168" width="8.7109375" style="35" customWidth="1"/>
    <col min="7169" max="7169" width="20.5703125" style="35" customWidth="1"/>
    <col min="7170" max="7171" width="12" style="35" customWidth="1"/>
    <col min="7172" max="7172" width="11.85546875" style="35" customWidth="1"/>
    <col min="7173" max="7418" width="9.140625" style="35"/>
    <col min="7419" max="7419" width="9.140625" style="35" customWidth="1"/>
    <col min="7420" max="7420" width="9.85546875" style="35" bestFit="1" customWidth="1"/>
    <col min="7421" max="7421" width="9.140625" style="35"/>
    <col min="7422" max="7422" width="13" style="35" customWidth="1"/>
    <col min="7423" max="7423" width="8.5703125" style="35" customWidth="1"/>
    <col min="7424" max="7424" width="8.7109375" style="35" customWidth="1"/>
    <col min="7425" max="7425" width="20.5703125" style="35" customWidth="1"/>
    <col min="7426" max="7427" width="12" style="35" customWidth="1"/>
    <col min="7428" max="7428" width="11.85546875" style="35" customWidth="1"/>
    <col min="7429" max="7674" width="9.140625" style="35"/>
    <col min="7675" max="7675" width="9.140625" style="35" customWidth="1"/>
    <col min="7676" max="7676" width="9.85546875" style="35" bestFit="1" customWidth="1"/>
    <col min="7677" max="7677" width="9.140625" style="35"/>
    <col min="7678" max="7678" width="13" style="35" customWidth="1"/>
    <col min="7679" max="7679" width="8.5703125" style="35" customWidth="1"/>
    <col min="7680" max="7680" width="8.7109375" style="35" customWidth="1"/>
    <col min="7681" max="7681" width="20.5703125" style="35" customWidth="1"/>
    <col min="7682" max="7683" width="12" style="35" customWidth="1"/>
    <col min="7684" max="7684" width="11.85546875" style="35" customWidth="1"/>
    <col min="7685" max="7930" width="9.140625" style="35"/>
    <col min="7931" max="7931" width="9.140625" style="35" customWidth="1"/>
    <col min="7932" max="7932" width="9.85546875" style="35" bestFit="1" customWidth="1"/>
    <col min="7933" max="7933" width="9.140625" style="35"/>
    <col min="7934" max="7934" width="13" style="35" customWidth="1"/>
    <col min="7935" max="7935" width="8.5703125" style="35" customWidth="1"/>
    <col min="7936" max="7936" width="8.7109375" style="35" customWidth="1"/>
    <col min="7937" max="7937" width="20.5703125" style="35" customWidth="1"/>
    <col min="7938" max="7939" width="12" style="35" customWidth="1"/>
    <col min="7940" max="7940" width="11.85546875" style="35" customWidth="1"/>
    <col min="7941" max="8186" width="9.140625" style="35"/>
    <col min="8187" max="8187" width="9.140625" style="35" customWidth="1"/>
    <col min="8188" max="8188" width="9.85546875" style="35" bestFit="1" customWidth="1"/>
    <col min="8189" max="8189" width="9.140625" style="35"/>
    <col min="8190" max="8190" width="13" style="35" customWidth="1"/>
    <col min="8191" max="8191" width="8.5703125" style="35" customWidth="1"/>
    <col min="8192" max="8192" width="8.7109375" style="35" customWidth="1"/>
    <col min="8193" max="8193" width="20.5703125" style="35" customWidth="1"/>
    <col min="8194" max="8195" width="12" style="35" customWidth="1"/>
    <col min="8196" max="8196" width="11.85546875" style="35" customWidth="1"/>
    <col min="8197" max="8442" width="9.140625" style="35"/>
    <col min="8443" max="8443" width="9.140625" style="35" customWidth="1"/>
    <col min="8444" max="8444" width="9.85546875" style="35" bestFit="1" customWidth="1"/>
    <col min="8445" max="8445" width="9.140625" style="35"/>
    <col min="8446" max="8446" width="13" style="35" customWidth="1"/>
    <col min="8447" max="8447" width="8.5703125" style="35" customWidth="1"/>
    <col min="8448" max="8448" width="8.7109375" style="35" customWidth="1"/>
    <col min="8449" max="8449" width="20.5703125" style="35" customWidth="1"/>
    <col min="8450" max="8451" width="12" style="35" customWidth="1"/>
    <col min="8452" max="8452" width="11.85546875" style="35" customWidth="1"/>
    <col min="8453" max="8698" width="9.140625" style="35"/>
    <col min="8699" max="8699" width="9.140625" style="35" customWidth="1"/>
    <col min="8700" max="8700" width="9.85546875" style="35" bestFit="1" customWidth="1"/>
    <col min="8701" max="8701" width="9.140625" style="35"/>
    <col min="8702" max="8702" width="13" style="35" customWidth="1"/>
    <col min="8703" max="8703" width="8.5703125" style="35" customWidth="1"/>
    <col min="8704" max="8704" width="8.7109375" style="35" customWidth="1"/>
    <col min="8705" max="8705" width="20.5703125" style="35" customWidth="1"/>
    <col min="8706" max="8707" width="12" style="35" customWidth="1"/>
    <col min="8708" max="8708" width="11.85546875" style="35" customWidth="1"/>
    <col min="8709" max="8954" width="9.140625" style="35"/>
    <col min="8955" max="8955" width="9.140625" style="35" customWidth="1"/>
    <col min="8956" max="8956" width="9.85546875" style="35" bestFit="1" customWidth="1"/>
    <col min="8957" max="8957" width="9.140625" style="35"/>
    <col min="8958" max="8958" width="13" style="35" customWidth="1"/>
    <col min="8959" max="8959" width="8.5703125" style="35" customWidth="1"/>
    <col min="8960" max="8960" width="8.7109375" style="35" customWidth="1"/>
    <col min="8961" max="8961" width="20.5703125" style="35" customWidth="1"/>
    <col min="8962" max="8963" width="12" style="35" customWidth="1"/>
    <col min="8964" max="8964" width="11.85546875" style="35" customWidth="1"/>
    <col min="8965" max="9210" width="9.140625" style="35"/>
    <col min="9211" max="9211" width="9.140625" style="35" customWidth="1"/>
    <col min="9212" max="9212" width="9.85546875" style="35" bestFit="1" customWidth="1"/>
    <col min="9213" max="9213" width="9.140625" style="35"/>
    <col min="9214" max="9214" width="13" style="35" customWidth="1"/>
    <col min="9215" max="9215" width="8.5703125" style="35" customWidth="1"/>
    <col min="9216" max="9216" width="8.7109375" style="35" customWidth="1"/>
    <col min="9217" max="9217" width="20.5703125" style="35" customWidth="1"/>
    <col min="9218" max="9219" width="12" style="35" customWidth="1"/>
    <col min="9220" max="9220" width="11.85546875" style="35" customWidth="1"/>
    <col min="9221" max="9466" width="9.140625" style="35"/>
    <col min="9467" max="9467" width="9.140625" style="35" customWidth="1"/>
    <col min="9468" max="9468" width="9.85546875" style="35" bestFit="1" customWidth="1"/>
    <col min="9469" max="9469" width="9.140625" style="35"/>
    <col min="9470" max="9470" width="13" style="35" customWidth="1"/>
    <col min="9471" max="9471" width="8.5703125" style="35" customWidth="1"/>
    <col min="9472" max="9472" width="8.7109375" style="35" customWidth="1"/>
    <col min="9473" max="9473" width="20.5703125" style="35" customWidth="1"/>
    <col min="9474" max="9475" width="12" style="35" customWidth="1"/>
    <col min="9476" max="9476" width="11.85546875" style="35" customWidth="1"/>
    <col min="9477" max="9722" width="9.140625" style="35"/>
    <col min="9723" max="9723" width="9.140625" style="35" customWidth="1"/>
    <col min="9724" max="9724" width="9.85546875" style="35" bestFit="1" customWidth="1"/>
    <col min="9725" max="9725" width="9.140625" style="35"/>
    <col min="9726" max="9726" width="13" style="35" customWidth="1"/>
    <col min="9727" max="9727" width="8.5703125" style="35" customWidth="1"/>
    <col min="9728" max="9728" width="8.7109375" style="35" customWidth="1"/>
    <col min="9729" max="9729" width="20.5703125" style="35" customWidth="1"/>
    <col min="9730" max="9731" width="12" style="35" customWidth="1"/>
    <col min="9732" max="9732" width="11.85546875" style="35" customWidth="1"/>
    <col min="9733" max="9978" width="9.140625" style="35"/>
    <col min="9979" max="9979" width="9.140625" style="35" customWidth="1"/>
    <col min="9980" max="9980" width="9.85546875" style="35" bestFit="1" customWidth="1"/>
    <col min="9981" max="9981" width="9.140625" style="35"/>
    <col min="9982" max="9982" width="13" style="35" customWidth="1"/>
    <col min="9983" max="9983" width="8.5703125" style="35" customWidth="1"/>
    <col min="9984" max="9984" width="8.7109375" style="35" customWidth="1"/>
    <col min="9985" max="9985" width="20.5703125" style="35" customWidth="1"/>
    <col min="9986" max="9987" width="12" style="35" customWidth="1"/>
    <col min="9988" max="9988" width="11.85546875" style="35" customWidth="1"/>
    <col min="9989" max="10234" width="9.140625" style="35"/>
    <col min="10235" max="10235" width="9.140625" style="35" customWidth="1"/>
    <col min="10236" max="10236" width="9.85546875" style="35" bestFit="1" customWidth="1"/>
    <col min="10237" max="10237" width="9.140625" style="35"/>
    <col min="10238" max="10238" width="13" style="35" customWidth="1"/>
    <col min="10239" max="10239" width="8.5703125" style="35" customWidth="1"/>
    <col min="10240" max="10240" width="8.7109375" style="35" customWidth="1"/>
    <col min="10241" max="10241" width="20.5703125" style="35" customWidth="1"/>
    <col min="10242" max="10243" width="12" style="35" customWidth="1"/>
    <col min="10244" max="10244" width="11.85546875" style="35" customWidth="1"/>
    <col min="10245" max="10490" width="9.140625" style="35"/>
    <col min="10491" max="10491" width="9.140625" style="35" customWidth="1"/>
    <col min="10492" max="10492" width="9.85546875" style="35" bestFit="1" customWidth="1"/>
    <col min="10493" max="10493" width="9.140625" style="35"/>
    <col min="10494" max="10494" width="13" style="35" customWidth="1"/>
    <col min="10495" max="10495" width="8.5703125" style="35" customWidth="1"/>
    <col min="10496" max="10496" width="8.7109375" style="35" customWidth="1"/>
    <col min="10497" max="10497" width="20.5703125" style="35" customWidth="1"/>
    <col min="10498" max="10499" width="12" style="35" customWidth="1"/>
    <col min="10500" max="10500" width="11.85546875" style="35" customWidth="1"/>
    <col min="10501" max="10746" width="9.140625" style="35"/>
    <col min="10747" max="10747" width="9.140625" style="35" customWidth="1"/>
    <col min="10748" max="10748" width="9.85546875" style="35" bestFit="1" customWidth="1"/>
    <col min="10749" max="10749" width="9.140625" style="35"/>
    <col min="10750" max="10750" width="13" style="35" customWidth="1"/>
    <col min="10751" max="10751" width="8.5703125" style="35" customWidth="1"/>
    <col min="10752" max="10752" width="8.7109375" style="35" customWidth="1"/>
    <col min="10753" max="10753" width="20.5703125" style="35" customWidth="1"/>
    <col min="10754" max="10755" width="12" style="35" customWidth="1"/>
    <col min="10756" max="10756" width="11.85546875" style="35" customWidth="1"/>
    <col min="10757" max="11002" width="9.140625" style="35"/>
    <col min="11003" max="11003" width="9.140625" style="35" customWidth="1"/>
    <col min="11004" max="11004" width="9.85546875" style="35" bestFit="1" customWidth="1"/>
    <col min="11005" max="11005" width="9.140625" style="35"/>
    <col min="11006" max="11006" width="13" style="35" customWidth="1"/>
    <col min="11007" max="11007" width="8.5703125" style="35" customWidth="1"/>
    <col min="11008" max="11008" width="8.7109375" style="35" customWidth="1"/>
    <col min="11009" max="11009" width="20.5703125" style="35" customWidth="1"/>
    <col min="11010" max="11011" width="12" style="35" customWidth="1"/>
    <col min="11012" max="11012" width="11.85546875" style="35" customWidth="1"/>
    <col min="11013" max="11258" width="9.140625" style="35"/>
    <col min="11259" max="11259" width="9.140625" style="35" customWidth="1"/>
    <col min="11260" max="11260" width="9.85546875" style="35" bestFit="1" customWidth="1"/>
    <col min="11261" max="11261" width="9.140625" style="35"/>
    <col min="11262" max="11262" width="13" style="35" customWidth="1"/>
    <col min="11263" max="11263" width="8.5703125" style="35" customWidth="1"/>
    <col min="11264" max="11264" width="8.7109375" style="35" customWidth="1"/>
    <col min="11265" max="11265" width="20.5703125" style="35" customWidth="1"/>
    <col min="11266" max="11267" width="12" style="35" customWidth="1"/>
    <col min="11268" max="11268" width="11.85546875" style="35" customWidth="1"/>
    <col min="11269" max="11514" width="9.140625" style="35"/>
    <col min="11515" max="11515" width="9.140625" style="35" customWidth="1"/>
    <col min="11516" max="11516" width="9.85546875" style="35" bestFit="1" customWidth="1"/>
    <col min="11517" max="11517" width="9.140625" style="35"/>
    <col min="11518" max="11518" width="13" style="35" customWidth="1"/>
    <col min="11519" max="11519" width="8.5703125" style="35" customWidth="1"/>
    <col min="11520" max="11520" width="8.7109375" style="35" customWidth="1"/>
    <col min="11521" max="11521" width="20.5703125" style="35" customWidth="1"/>
    <col min="11522" max="11523" width="12" style="35" customWidth="1"/>
    <col min="11524" max="11524" width="11.85546875" style="35" customWidth="1"/>
    <col min="11525" max="11770" width="9.140625" style="35"/>
    <col min="11771" max="11771" width="9.140625" style="35" customWidth="1"/>
    <col min="11772" max="11772" width="9.85546875" style="35" bestFit="1" customWidth="1"/>
    <col min="11773" max="11773" width="9.140625" style="35"/>
    <col min="11774" max="11774" width="13" style="35" customWidth="1"/>
    <col min="11775" max="11775" width="8.5703125" style="35" customWidth="1"/>
    <col min="11776" max="11776" width="8.7109375" style="35" customWidth="1"/>
    <col min="11777" max="11777" width="20.5703125" style="35" customWidth="1"/>
    <col min="11778" max="11779" width="12" style="35" customWidth="1"/>
    <col min="11780" max="11780" width="11.85546875" style="35" customWidth="1"/>
    <col min="11781" max="12026" width="9.140625" style="35"/>
    <col min="12027" max="12027" width="9.140625" style="35" customWidth="1"/>
    <col min="12028" max="12028" width="9.85546875" style="35" bestFit="1" customWidth="1"/>
    <col min="12029" max="12029" width="9.140625" style="35"/>
    <col min="12030" max="12030" width="13" style="35" customWidth="1"/>
    <col min="12031" max="12031" width="8.5703125" style="35" customWidth="1"/>
    <col min="12032" max="12032" width="8.7109375" style="35" customWidth="1"/>
    <col min="12033" max="12033" width="20.5703125" style="35" customWidth="1"/>
    <col min="12034" max="12035" width="12" style="35" customWidth="1"/>
    <col min="12036" max="12036" width="11.85546875" style="35" customWidth="1"/>
    <col min="12037" max="12282" width="9.140625" style="35"/>
    <col min="12283" max="12283" width="9.140625" style="35" customWidth="1"/>
    <col min="12284" max="12284" width="9.85546875" style="35" bestFit="1" customWidth="1"/>
    <col min="12285" max="12285" width="9.140625" style="35"/>
    <col min="12286" max="12286" width="13" style="35" customWidth="1"/>
    <col min="12287" max="12287" width="8.5703125" style="35" customWidth="1"/>
    <col min="12288" max="12288" width="8.7109375" style="35" customWidth="1"/>
    <col min="12289" max="12289" width="20.5703125" style="35" customWidth="1"/>
    <col min="12290" max="12291" width="12" style="35" customWidth="1"/>
    <col min="12292" max="12292" width="11.85546875" style="35" customWidth="1"/>
    <col min="12293" max="12538" width="9.140625" style="35"/>
    <col min="12539" max="12539" width="9.140625" style="35" customWidth="1"/>
    <col min="12540" max="12540" width="9.85546875" style="35" bestFit="1" customWidth="1"/>
    <col min="12541" max="12541" width="9.140625" style="35"/>
    <col min="12542" max="12542" width="13" style="35" customWidth="1"/>
    <col min="12543" max="12543" width="8.5703125" style="35" customWidth="1"/>
    <col min="12544" max="12544" width="8.7109375" style="35" customWidth="1"/>
    <col min="12545" max="12545" width="20.5703125" style="35" customWidth="1"/>
    <col min="12546" max="12547" width="12" style="35" customWidth="1"/>
    <col min="12548" max="12548" width="11.85546875" style="35" customWidth="1"/>
    <col min="12549" max="12794" width="9.140625" style="35"/>
    <col min="12795" max="12795" width="9.140625" style="35" customWidth="1"/>
    <col min="12796" max="12796" width="9.85546875" style="35" bestFit="1" customWidth="1"/>
    <col min="12797" max="12797" width="9.140625" style="35"/>
    <col min="12798" max="12798" width="13" style="35" customWidth="1"/>
    <col min="12799" max="12799" width="8.5703125" style="35" customWidth="1"/>
    <col min="12800" max="12800" width="8.7109375" style="35" customWidth="1"/>
    <col min="12801" max="12801" width="20.5703125" style="35" customWidth="1"/>
    <col min="12802" max="12803" width="12" style="35" customWidth="1"/>
    <col min="12804" max="12804" width="11.85546875" style="35" customWidth="1"/>
    <col min="12805" max="13050" width="9.140625" style="35"/>
    <col min="13051" max="13051" width="9.140625" style="35" customWidth="1"/>
    <col min="13052" max="13052" width="9.85546875" style="35" bestFit="1" customWidth="1"/>
    <col min="13053" max="13053" width="9.140625" style="35"/>
    <col min="13054" max="13054" width="13" style="35" customWidth="1"/>
    <col min="13055" max="13055" width="8.5703125" style="35" customWidth="1"/>
    <col min="13056" max="13056" width="8.7109375" style="35" customWidth="1"/>
    <col min="13057" max="13057" width="20.5703125" style="35" customWidth="1"/>
    <col min="13058" max="13059" width="12" style="35" customWidth="1"/>
    <col min="13060" max="13060" width="11.85546875" style="35" customWidth="1"/>
    <col min="13061" max="13306" width="9.140625" style="35"/>
    <col min="13307" max="13307" width="9.140625" style="35" customWidth="1"/>
    <col min="13308" max="13308" width="9.85546875" style="35" bestFit="1" customWidth="1"/>
    <col min="13309" max="13309" width="9.140625" style="35"/>
    <col min="13310" max="13310" width="13" style="35" customWidth="1"/>
    <col min="13311" max="13311" width="8.5703125" style="35" customWidth="1"/>
    <col min="13312" max="13312" width="8.7109375" style="35" customWidth="1"/>
    <col min="13313" max="13313" width="20.5703125" style="35" customWidth="1"/>
    <col min="13314" max="13315" width="12" style="35" customWidth="1"/>
    <col min="13316" max="13316" width="11.85546875" style="35" customWidth="1"/>
    <col min="13317" max="13562" width="9.140625" style="35"/>
    <col min="13563" max="13563" width="9.140625" style="35" customWidth="1"/>
    <col min="13564" max="13564" width="9.85546875" style="35" bestFit="1" customWidth="1"/>
    <col min="13565" max="13565" width="9.140625" style="35"/>
    <col min="13566" max="13566" width="13" style="35" customWidth="1"/>
    <col min="13567" max="13567" width="8.5703125" style="35" customWidth="1"/>
    <col min="13568" max="13568" width="8.7109375" style="35" customWidth="1"/>
    <col min="13569" max="13569" width="20.5703125" style="35" customWidth="1"/>
    <col min="13570" max="13571" width="12" style="35" customWidth="1"/>
    <col min="13572" max="13572" width="11.85546875" style="35" customWidth="1"/>
    <col min="13573" max="13818" width="9.140625" style="35"/>
    <col min="13819" max="13819" width="9.140625" style="35" customWidth="1"/>
    <col min="13820" max="13820" width="9.85546875" style="35" bestFit="1" customWidth="1"/>
    <col min="13821" max="13821" width="9.140625" style="35"/>
    <col min="13822" max="13822" width="13" style="35" customWidth="1"/>
    <col min="13823" max="13823" width="8.5703125" style="35" customWidth="1"/>
    <col min="13824" max="13824" width="8.7109375" style="35" customWidth="1"/>
    <col min="13825" max="13825" width="20.5703125" style="35" customWidth="1"/>
    <col min="13826" max="13827" width="12" style="35" customWidth="1"/>
    <col min="13828" max="13828" width="11.85546875" style="35" customWidth="1"/>
    <col min="13829" max="14074" width="9.140625" style="35"/>
    <col min="14075" max="14075" width="9.140625" style="35" customWidth="1"/>
    <col min="14076" max="14076" width="9.85546875" style="35" bestFit="1" customWidth="1"/>
    <col min="14077" max="14077" width="9.140625" style="35"/>
    <col min="14078" max="14078" width="13" style="35" customWidth="1"/>
    <col min="14079" max="14079" width="8.5703125" style="35" customWidth="1"/>
    <col min="14080" max="14080" width="8.7109375" style="35" customWidth="1"/>
    <col min="14081" max="14081" width="20.5703125" style="35" customWidth="1"/>
    <col min="14082" max="14083" width="12" style="35" customWidth="1"/>
    <col min="14084" max="14084" width="11.85546875" style="35" customWidth="1"/>
    <col min="14085" max="14330" width="9.140625" style="35"/>
    <col min="14331" max="14331" width="9.140625" style="35" customWidth="1"/>
    <col min="14332" max="14332" width="9.85546875" style="35" bestFit="1" customWidth="1"/>
    <col min="14333" max="14333" width="9.140625" style="35"/>
    <col min="14334" max="14334" width="13" style="35" customWidth="1"/>
    <col min="14335" max="14335" width="8.5703125" style="35" customWidth="1"/>
    <col min="14336" max="14336" width="8.7109375" style="35" customWidth="1"/>
    <col min="14337" max="14337" width="20.5703125" style="35" customWidth="1"/>
    <col min="14338" max="14339" width="12" style="35" customWidth="1"/>
    <col min="14340" max="14340" width="11.85546875" style="35" customWidth="1"/>
    <col min="14341" max="14586" width="9.140625" style="35"/>
    <col min="14587" max="14587" width="9.140625" style="35" customWidth="1"/>
    <col min="14588" max="14588" width="9.85546875" style="35" bestFit="1" customWidth="1"/>
    <col min="14589" max="14589" width="9.140625" style="35"/>
    <col min="14590" max="14590" width="13" style="35" customWidth="1"/>
    <col min="14591" max="14591" width="8.5703125" style="35" customWidth="1"/>
    <col min="14592" max="14592" width="8.7109375" style="35" customWidth="1"/>
    <col min="14593" max="14593" width="20.5703125" style="35" customWidth="1"/>
    <col min="14594" max="14595" width="12" style="35" customWidth="1"/>
    <col min="14596" max="14596" width="11.85546875" style="35" customWidth="1"/>
    <col min="14597" max="14842" width="9.140625" style="35"/>
    <col min="14843" max="14843" width="9.140625" style="35" customWidth="1"/>
    <col min="14844" max="14844" width="9.85546875" style="35" bestFit="1" customWidth="1"/>
    <col min="14845" max="14845" width="9.140625" style="35"/>
    <col min="14846" max="14846" width="13" style="35" customWidth="1"/>
    <col min="14847" max="14847" width="8.5703125" style="35" customWidth="1"/>
    <col min="14848" max="14848" width="8.7109375" style="35" customWidth="1"/>
    <col min="14849" max="14849" width="20.5703125" style="35" customWidth="1"/>
    <col min="14850" max="14851" width="12" style="35" customWidth="1"/>
    <col min="14852" max="14852" width="11.85546875" style="35" customWidth="1"/>
    <col min="14853" max="15098" width="9.140625" style="35"/>
    <col min="15099" max="15099" width="9.140625" style="35" customWidth="1"/>
    <col min="15100" max="15100" width="9.85546875" style="35" bestFit="1" customWidth="1"/>
    <col min="15101" max="15101" width="9.140625" style="35"/>
    <col min="15102" max="15102" width="13" style="35" customWidth="1"/>
    <col min="15103" max="15103" width="8.5703125" style="35" customWidth="1"/>
    <col min="15104" max="15104" width="8.7109375" style="35" customWidth="1"/>
    <col min="15105" max="15105" width="20.5703125" style="35" customWidth="1"/>
    <col min="15106" max="15107" width="12" style="35" customWidth="1"/>
    <col min="15108" max="15108" width="11.85546875" style="35" customWidth="1"/>
    <col min="15109" max="15354" width="9.140625" style="35"/>
    <col min="15355" max="15355" width="9.140625" style="35" customWidth="1"/>
    <col min="15356" max="15356" width="9.85546875" style="35" bestFit="1" customWidth="1"/>
    <col min="15357" max="15357" width="9.140625" style="35"/>
    <col min="15358" max="15358" width="13" style="35" customWidth="1"/>
    <col min="15359" max="15359" width="8.5703125" style="35" customWidth="1"/>
    <col min="15360" max="15360" width="8.7109375" style="35" customWidth="1"/>
    <col min="15361" max="15361" width="20.5703125" style="35" customWidth="1"/>
    <col min="15362" max="15363" width="12" style="35" customWidth="1"/>
    <col min="15364" max="15364" width="11.85546875" style="35" customWidth="1"/>
    <col min="15365" max="15610" width="9.140625" style="35"/>
    <col min="15611" max="15611" width="9.140625" style="35" customWidth="1"/>
    <col min="15612" max="15612" width="9.85546875" style="35" bestFit="1" customWidth="1"/>
    <col min="15613" max="15613" width="9.140625" style="35"/>
    <col min="15614" max="15614" width="13" style="35" customWidth="1"/>
    <col min="15615" max="15615" width="8.5703125" style="35" customWidth="1"/>
    <col min="15616" max="15616" width="8.7109375" style="35" customWidth="1"/>
    <col min="15617" max="15617" width="20.5703125" style="35" customWidth="1"/>
    <col min="15618" max="15619" width="12" style="35" customWidth="1"/>
    <col min="15620" max="15620" width="11.85546875" style="35" customWidth="1"/>
    <col min="15621" max="15866" width="9.140625" style="35"/>
    <col min="15867" max="15867" width="9.140625" style="35" customWidth="1"/>
    <col min="15868" max="15868" width="9.85546875" style="35" bestFit="1" customWidth="1"/>
    <col min="15869" max="15869" width="9.140625" style="35"/>
    <col min="15870" max="15870" width="13" style="35" customWidth="1"/>
    <col min="15871" max="15871" width="8.5703125" style="35" customWidth="1"/>
    <col min="15872" max="15872" width="8.7109375" style="35" customWidth="1"/>
    <col min="15873" max="15873" width="20.5703125" style="35" customWidth="1"/>
    <col min="15874" max="15875" width="12" style="35" customWidth="1"/>
    <col min="15876" max="15876" width="11.85546875" style="35" customWidth="1"/>
    <col min="15877" max="16122" width="9.140625" style="35"/>
    <col min="16123" max="16123" width="9.140625" style="35" customWidth="1"/>
    <col min="16124" max="16124" width="9.85546875" style="35" bestFit="1" customWidth="1"/>
    <col min="16125" max="16125" width="9.140625" style="35"/>
    <col min="16126" max="16126" width="13" style="35" customWidth="1"/>
    <col min="16127" max="16127" width="8.5703125" style="35" customWidth="1"/>
    <col min="16128" max="16128" width="8.7109375" style="35" customWidth="1"/>
    <col min="16129" max="16129" width="20.5703125" style="35" customWidth="1"/>
    <col min="16130" max="16131" width="12" style="35" customWidth="1"/>
    <col min="16132" max="16132" width="11.85546875" style="35" customWidth="1"/>
    <col min="16133" max="16384" width="9.140625" style="35"/>
  </cols>
  <sheetData>
    <row r="5" spans="1:10">
      <c r="H5" s="162"/>
    </row>
    <row r="6" spans="1:10">
      <c r="H6" s="162"/>
    </row>
    <row r="7" spans="1:10">
      <c r="H7" s="162"/>
    </row>
    <row r="8" spans="1:10" ht="26.25" customHeight="1">
      <c r="A8" s="161"/>
      <c r="B8" s="161"/>
      <c r="C8" s="161"/>
      <c r="D8" s="161"/>
      <c r="E8" s="161"/>
      <c r="F8" s="161"/>
      <c r="G8" s="161"/>
      <c r="H8" s="161"/>
      <c r="I8" s="161"/>
      <c r="J8" s="161"/>
    </row>
    <row r="9" spans="1:10" ht="26.25" customHeight="1" thickBot="1">
      <c r="A9" s="124" t="s">
        <v>194</v>
      </c>
      <c r="B9" s="160"/>
      <c r="C9" s="160"/>
      <c r="D9" s="160"/>
      <c r="E9" s="160"/>
      <c r="F9" s="160"/>
      <c r="G9" s="160"/>
      <c r="H9" s="160"/>
      <c r="I9" s="160"/>
      <c r="J9" s="160"/>
    </row>
    <row r="10" spans="1:10" ht="15" customHeight="1" thickBot="1">
      <c r="A10" s="159" t="s">
        <v>193</v>
      </c>
      <c r="B10" s="158"/>
      <c r="C10" s="158"/>
      <c r="D10" s="158"/>
      <c r="E10" s="158"/>
      <c r="F10" s="158"/>
      <c r="G10" s="158"/>
      <c r="H10" s="158"/>
      <c r="I10" s="158"/>
      <c r="J10" s="157"/>
    </row>
    <row r="11" spans="1:10" ht="15" customHeight="1">
      <c r="A11" s="156"/>
      <c r="B11" s="156"/>
      <c r="C11" s="156"/>
      <c r="D11" s="156"/>
      <c r="E11" s="156"/>
      <c r="F11" s="156"/>
      <c r="G11" s="156"/>
      <c r="H11" s="156"/>
      <c r="I11" s="156"/>
      <c r="J11" s="156"/>
    </row>
    <row r="12" spans="1:10" ht="15" customHeight="1" thickBot="1">
      <c r="A12" s="155"/>
      <c r="B12" s="150"/>
      <c r="C12" s="150"/>
      <c r="D12" s="150"/>
      <c r="E12" s="150"/>
      <c r="F12" s="150"/>
      <c r="G12" s="150"/>
      <c r="H12" s="150"/>
      <c r="I12" s="150"/>
      <c r="J12" s="150"/>
    </row>
    <row r="13" spans="1:10" ht="15" customHeight="1" thickBot="1">
      <c r="A13" s="144" t="s">
        <v>184</v>
      </c>
      <c r="B13" s="143"/>
      <c r="C13" s="143"/>
      <c r="D13" s="143"/>
      <c r="E13" s="143"/>
      <c r="F13" s="143"/>
      <c r="G13" s="143"/>
      <c r="H13" s="143"/>
      <c r="I13" s="143"/>
      <c r="J13" s="142"/>
    </row>
    <row r="14" spans="1:10" ht="28.5" customHeight="1">
      <c r="A14" s="141" t="s">
        <v>176</v>
      </c>
      <c r="B14" s="140"/>
      <c r="C14" s="151"/>
      <c r="D14" s="151"/>
      <c r="E14" s="151"/>
      <c r="F14" s="151"/>
      <c r="G14" s="151"/>
      <c r="H14" s="139" t="s">
        <v>183</v>
      </c>
      <c r="I14" s="139" t="s">
        <v>182</v>
      </c>
      <c r="J14" s="138" t="s">
        <v>162</v>
      </c>
    </row>
    <row r="15" spans="1:10">
      <c r="A15" s="134" t="s">
        <v>175</v>
      </c>
      <c r="B15" s="133"/>
      <c r="C15" s="132" t="s">
        <v>192</v>
      </c>
      <c r="D15" s="132"/>
      <c r="E15" s="132"/>
      <c r="F15" s="132"/>
      <c r="G15" s="132"/>
      <c r="H15" s="136" t="s">
        <v>96</v>
      </c>
      <c r="I15" s="136" t="s">
        <v>96</v>
      </c>
      <c r="J15" s="135" t="s">
        <v>96</v>
      </c>
    </row>
    <row r="16" spans="1:10">
      <c r="A16" s="134" t="s">
        <v>191</v>
      </c>
      <c r="B16" s="133"/>
      <c r="C16" s="132" t="s">
        <v>145</v>
      </c>
      <c r="D16" s="132"/>
      <c r="E16" s="132"/>
      <c r="F16" s="132"/>
      <c r="G16" s="132"/>
      <c r="H16" s="131">
        <v>23</v>
      </c>
      <c r="I16" s="131">
        <v>46</v>
      </c>
      <c r="J16" s="130">
        <v>46</v>
      </c>
    </row>
    <row r="17" spans="1:10" ht="15.75" thickBot="1">
      <c r="A17" s="129" t="s">
        <v>146</v>
      </c>
      <c r="B17" s="128"/>
      <c r="C17" s="127" t="s">
        <v>145</v>
      </c>
      <c r="D17" s="127"/>
      <c r="E17" s="127"/>
      <c r="F17" s="127"/>
      <c r="G17" s="127"/>
      <c r="H17" s="126">
        <v>42</v>
      </c>
      <c r="I17" s="126">
        <v>84</v>
      </c>
      <c r="J17" s="125">
        <v>84</v>
      </c>
    </row>
    <row r="18" spans="1:10">
      <c r="A18" s="154" t="s">
        <v>181</v>
      </c>
      <c r="B18" s="149"/>
      <c r="C18" s="148"/>
      <c r="D18" s="148"/>
      <c r="E18" s="148"/>
      <c r="F18" s="148"/>
      <c r="G18" s="148"/>
      <c r="H18" s="147"/>
      <c r="I18" s="147"/>
      <c r="J18" s="147"/>
    </row>
    <row r="19" spans="1:10">
      <c r="A19" s="153" t="s">
        <v>180</v>
      </c>
    </row>
    <row r="20" spans="1:10">
      <c r="A20" s="152" t="s">
        <v>179</v>
      </c>
    </row>
    <row r="21" spans="1:10">
      <c r="A21" s="152" t="s">
        <v>178</v>
      </c>
    </row>
    <row r="22" spans="1:10" ht="15.75" thickBot="1">
      <c r="A22" s="150"/>
    </row>
    <row r="23" spans="1:10" ht="16.5" thickBot="1">
      <c r="A23" s="144" t="s">
        <v>177</v>
      </c>
      <c r="B23" s="143"/>
      <c r="C23" s="143"/>
      <c r="D23" s="143"/>
      <c r="E23" s="143"/>
      <c r="F23" s="143"/>
      <c r="G23" s="143"/>
      <c r="H23" s="143"/>
      <c r="I23" s="143"/>
      <c r="J23" s="142"/>
    </row>
    <row r="24" spans="1:10">
      <c r="A24" s="141" t="s">
        <v>176</v>
      </c>
      <c r="B24" s="140"/>
      <c r="C24" s="151"/>
      <c r="D24" s="151"/>
      <c r="E24" s="151"/>
      <c r="F24" s="151"/>
      <c r="G24" s="151"/>
      <c r="H24" s="139" t="s">
        <v>160</v>
      </c>
      <c r="I24" s="139"/>
      <c r="J24" s="139" t="s">
        <v>159</v>
      </c>
    </row>
    <row r="25" spans="1:10">
      <c r="A25" s="134" t="s">
        <v>175</v>
      </c>
      <c r="B25" s="133"/>
      <c r="C25" s="132" t="s">
        <v>192</v>
      </c>
      <c r="D25" s="132"/>
      <c r="E25" s="132"/>
      <c r="F25" s="132"/>
      <c r="G25" s="132"/>
      <c r="H25" s="136" t="s">
        <v>96</v>
      </c>
      <c r="I25" s="136"/>
      <c r="J25" s="135" t="s">
        <v>96</v>
      </c>
    </row>
    <row r="26" spans="1:10">
      <c r="A26" s="134" t="s">
        <v>191</v>
      </c>
      <c r="B26" s="133"/>
      <c r="C26" s="132" t="s">
        <v>145</v>
      </c>
      <c r="D26" s="132"/>
      <c r="E26" s="132"/>
      <c r="F26" s="132"/>
      <c r="G26" s="132"/>
      <c r="H26" s="131">
        <v>67</v>
      </c>
      <c r="I26" s="131"/>
      <c r="J26" s="130">
        <v>134</v>
      </c>
    </row>
    <row r="27" spans="1:10" ht="15.75" thickBot="1">
      <c r="A27" s="129" t="s">
        <v>146</v>
      </c>
      <c r="B27" s="128"/>
      <c r="C27" s="127" t="s">
        <v>145</v>
      </c>
      <c r="D27" s="127"/>
      <c r="E27" s="127"/>
      <c r="F27" s="127"/>
      <c r="G27" s="127"/>
      <c r="H27" s="126">
        <v>125</v>
      </c>
      <c r="I27" s="126"/>
      <c r="J27" s="125">
        <v>250</v>
      </c>
    </row>
    <row r="28" spans="1:10">
      <c r="A28" s="149"/>
      <c r="B28" s="149"/>
      <c r="C28" s="148"/>
      <c r="D28" s="148"/>
      <c r="E28" s="148"/>
      <c r="F28" s="148"/>
      <c r="G28" s="148"/>
      <c r="H28" s="147"/>
      <c r="I28" s="147"/>
      <c r="J28" s="147"/>
    </row>
    <row r="29" spans="1:10" ht="15.75" thickBot="1">
      <c r="A29" s="150"/>
    </row>
    <row r="30" spans="1:10" ht="16.5" thickBot="1">
      <c r="A30" s="144" t="s">
        <v>170</v>
      </c>
      <c r="B30" s="143"/>
      <c r="C30" s="143"/>
      <c r="D30" s="143"/>
      <c r="E30" s="143"/>
      <c r="F30" s="143"/>
      <c r="G30" s="143"/>
      <c r="H30" s="143"/>
      <c r="I30" s="143"/>
      <c r="J30" s="142"/>
    </row>
    <row r="31" spans="1:10" ht="33" customHeight="1">
      <c r="A31" s="141" t="s">
        <v>154</v>
      </c>
      <c r="B31" s="140"/>
      <c r="C31" s="140"/>
      <c r="D31" s="140"/>
      <c r="E31" s="140"/>
      <c r="F31" s="140"/>
      <c r="G31" s="140"/>
      <c r="H31" s="146" t="s">
        <v>164</v>
      </c>
      <c r="I31" s="146" t="s">
        <v>163</v>
      </c>
      <c r="J31" s="145" t="s">
        <v>162</v>
      </c>
    </row>
    <row r="32" spans="1:10" ht="15" customHeight="1">
      <c r="A32" s="134" t="s">
        <v>158</v>
      </c>
      <c r="B32" s="133"/>
      <c r="C32" s="137" t="s">
        <v>187</v>
      </c>
      <c r="D32" s="137"/>
      <c r="E32" s="137"/>
      <c r="F32" s="137"/>
      <c r="G32" s="137"/>
      <c r="H32" s="136" t="s">
        <v>96</v>
      </c>
      <c r="I32" s="136" t="s">
        <v>96</v>
      </c>
      <c r="J32" s="135" t="s">
        <v>96</v>
      </c>
    </row>
    <row r="33" spans="1:10" ht="15.75" customHeight="1">
      <c r="A33" s="134" t="s">
        <v>190</v>
      </c>
      <c r="B33" s="133"/>
      <c r="C33" s="132" t="s">
        <v>145</v>
      </c>
      <c r="D33" s="132"/>
      <c r="E33" s="132"/>
      <c r="F33" s="132"/>
      <c r="G33" s="132"/>
      <c r="H33" s="131">
        <v>27</v>
      </c>
      <c r="I33" s="131">
        <v>54</v>
      </c>
      <c r="J33" s="130">
        <v>54</v>
      </c>
    </row>
    <row r="34" spans="1:10">
      <c r="A34" s="134" t="s">
        <v>189</v>
      </c>
      <c r="B34" s="133"/>
      <c r="C34" s="132" t="s">
        <v>145</v>
      </c>
      <c r="D34" s="132"/>
      <c r="E34" s="132"/>
      <c r="F34" s="132"/>
      <c r="G34" s="132"/>
      <c r="H34" s="131">
        <v>55</v>
      </c>
      <c r="I34" s="131">
        <v>110</v>
      </c>
      <c r="J34" s="130">
        <v>110</v>
      </c>
    </row>
    <row r="35" spans="1:10" ht="15.75" thickBot="1">
      <c r="A35" s="129" t="s">
        <v>188</v>
      </c>
      <c r="B35" s="128"/>
      <c r="C35" s="127" t="s">
        <v>145</v>
      </c>
      <c r="D35" s="127"/>
      <c r="E35" s="127"/>
      <c r="F35" s="127"/>
      <c r="G35" s="127"/>
      <c r="H35" s="126">
        <v>110</v>
      </c>
      <c r="I35" s="126">
        <v>220</v>
      </c>
      <c r="J35" s="125">
        <v>220</v>
      </c>
    </row>
    <row r="36" spans="1:10" ht="15.75" thickBot="1">
      <c r="A36" s="149"/>
      <c r="B36" s="149"/>
      <c r="C36" s="148"/>
      <c r="D36" s="148"/>
      <c r="E36" s="148"/>
      <c r="F36" s="148"/>
      <c r="G36" s="148"/>
      <c r="H36" s="147"/>
      <c r="I36" s="147"/>
      <c r="J36" s="147"/>
    </row>
    <row r="37" spans="1:10" ht="16.5" thickBot="1">
      <c r="A37" s="144" t="s">
        <v>165</v>
      </c>
      <c r="B37" s="143"/>
      <c r="C37" s="143"/>
      <c r="D37" s="143"/>
      <c r="E37" s="143"/>
      <c r="F37" s="143"/>
      <c r="G37" s="143"/>
      <c r="H37" s="143"/>
      <c r="I37" s="143"/>
      <c r="J37" s="142"/>
    </row>
    <row r="38" spans="1:10" ht="35.25" customHeight="1">
      <c r="A38" s="141" t="s">
        <v>154</v>
      </c>
      <c r="B38" s="140"/>
      <c r="C38" s="140"/>
      <c r="D38" s="140"/>
      <c r="E38" s="140"/>
      <c r="F38" s="140"/>
      <c r="G38" s="140"/>
      <c r="H38" s="146" t="s">
        <v>164</v>
      </c>
      <c r="I38" s="146" t="s">
        <v>163</v>
      </c>
      <c r="J38" s="145" t="s">
        <v>162</v>
      </c>
    </row>
    <row r="39" spans="1:10">
      <c r="A39" s="134" t="s">
        <v>150</v>
      </c>
      <c r="B39" s="133"/>
      <c r="C39" s="137" t="s">
        <v>187</v>
      </c>
      <c r="D39" s="137"/>
      <c r="E39" s="137"/>
      <c r="F39" s="137"/>
      <c r="G39" s="137"/>
      <c r="H39" s="136" t="s">
        <v>96</v>
      </c>
      <c r="I39" s="136" t="s">
        <v>96</v>
      </c>
      <c r="J39" s="135" t="s">
        <v>96</v>
      </c>
    </row>
    <row r="40" spans="1:10">
      <c r="A40" s="134" t="s">
        <v>148</v>
      </c>
      <c r="B40" s="133"/>
      <c r="C40" s="132" t="s">
        <v>145</v>
      </c>
      <c r="D40" s="132"/>
      <c r="E40" s="132"/>
      <c r="F40" s="132"/>
      <c r="G40" s="132"/>
      <c r="H40" s="131">
        <v>27</v>
      </c>
      <c r="I40" s="131">
        <v>54</v>
      </c>
      <c r="J40" s="130">
        <v>54</v>
      </c>
    </row>
    <row r="41" spans="1:10">
      <c r="A41" s="134" t="s">
        <v>147</v>
      </c>
      <c r="B41" s="133"/>
      <c r="C41" s="132" t="s">
        <v>145</v>
      </c>
      <c r="D41" s="132"/>
      <c r="E41" s="132"/>
      <c r="F41" s="132"/>
      <c r="G41" s="132"/>
      <c r="H41" s="131">
        <v>55</v>
      </c>
      <c r="I41" s="131">
        <v>110</v>
      </c>
      <c r="J41" s="130">
        <v>110</v>
      </c>
    </row>
    <row r="42" spans="1:10" ht="15.75" thickBot="1">
      <c r="A42" s="129" t="s">
        <v>146</v>
      </c>
      <c r="B42" s="128"/>
      <c r="C42" s="127" t="s">
        <v>145</v>
      </c>
      <c r="D42" s="127"/>
      <c r="E42" s="127"/>
      <c r="F42" s="127"/>
      <c r="G42" s="127"/>
      <c r="H42" s="126">
        <v>110</v>
      </c>
      <c r="I42" s="126">
        <v>220</v>
      </c>
      <c r="J42" s="125">
        <v>220</v>
      </c>
    </row>
    <row r="43" spans="1:10" ht="15.75" thickBot="1">
      <c r="A43" s="149"/>
      <c r="B43" s="149"/>
      <c r="C43" s="148"/>
      <c r="D43" s="148"/>
      <c r="E43" s="148"/>
      <c r="F43" s="148"/>
      <c r="G43" s="148"/>
      <c r="H43" s="147"/>
      <c r="I43" s="147"/>
      <c r="J43" s="147"/>
    </row>
    <row r="44" spans="1:10" ht="16.5" thickBot="1">
      <c r="A44" s="144" t="s">
        <v>161</v>
      </c>
      <c r="B44" s="143"/>
      <c r="C44" s="143"/>
      <c r="D44" s="143"/>
      <c r="E44" s="143"/>
      <c r="F44" s="143"/>
      <c r="G44" s="143"/>
      <c r="H44" s="143"/>
      <c r="I44" s="143"/>
      <c r="J44" s="142"/>
    </row>
    <row r="45" spans="1:10" ht="25.5" customHeight="1">
      <c r="A45" s="141" t="s">
        <v>154</v>
      </c>
      <c r="B45" s="140"/>
      <c r="C45" s="140"/>
      <c r="D45" s="140"/>
      <c r="E45" s="140"/>
      <c r="F45" s="140"/>
      <c r="G45" s="140"/>
      <c r="H45" s="139" t="s">
        <v>160</v>
      </c>
      <c r="I45" s="146"/>
      <c r="J45" s="145" t="s">
        <v>159</v>
      </c>
    </row>
    <row r="46" spans="1:10">
      <c r="A46" s="134" t="s">
        <v>150</v>
      </c>
      <c r="B46" s="133"/>
      <c r="C46" s="137" t="s">
        <v>187</v>
      </c>
      <c r="D46" s="137"/>
      <c r="E46" s="137"/>
      <c r="F46" s="137"/>
      <c r="G46" s="137"/>
      <c r="H46" s="136" t="s">
        <v>96</v>
      </c>
      <c r="I46" s="136"/>
      <c r="J46" s="135" t="s">
        <v>96</v>
      </c>
    </row>
    <row r="47" spans="1:10">
      <c r="A47" s="134" t="s">
        <v>148</v>
      </c>
      <c r="B47" s="133"/>
      <c r="C47" s="132" t="s">
        <v>145</v>
      </c>
      <c r="D47" s="132"/>
      <c r="E47" s="132"/>
      <c r="F47" s="132"/>
      <c r="G47" s="132"/>
      <c r="H47" s="131">
        <v>34</v>
      </c>
      <c r="I47" s="131"/>
      <c r="J47" s="130">
        <v>68</v>
      </c>
    </row>
    <row r="48" spans="1:10">
      <c r="A48" s="134" t="s">
        <v>147</v>
      </c>
      <c r="B48" s="133"/>
      <c r="C48" s="132" t="s">
        <v>145</v>
      </c>
      <c r="D48" s="132"/>
      <c r="E48" s="132"/>
      <c r="F48" s="132"/>
      <c r="G48" s="132"/>
      <c r="H48" s="131">
        <v>68</v>
      </c>
      <c r="I48" s="131"/>
      <c r="J48" s="130">
        <v>136</v>
      </c>
    </row>
    <row r="49" spans="1:10" ht="15.75" thickBot="1">
      <c r="A49" s="129" t="s">
        <v>146</v>
      </c>
      <c r="B49" s="128"/>
      <c r="C49" s="127" t="s">
        <v>145</v>
      </c>
      <c r="D49" s="127"/>
      <c r="E49" s="127"/>
      <c r="F49" s="127"/>
      <c r="G49" s="127"/>
      <c r="H49" s="126">
        <v>102</v>
      </c>
      <c r="I49" s="126"/>
      <c r="J49" s="125">
        <v>204</v>
      </c>
    </row>
    <row r="50" spans="1:10" ht="15.75" thickBot="1"/>
    <row r="51" spans="1:10" ht="16.5" thickBot="1">
      <c r="A51" s="144" t="s">
        <v>155</v>
      </c>
      <c r="B51" s="143"/>
      <c r="C51" s="143"/>
      <c r="D51" s="143"/>
      <c r="E51" s="143"/>
      <c r="F51" s="143"/>
      <c r="G51" s="143"/>
      <c r="H51" s="143"/>
      <c r="I51" s="143"/>
      <c r="J51" s="142"/>
    </row>
    <row r="52" spans="1:10" ht="33" customHeight="1">
      <c r="A52" s="141" t="s">
        <v>154</v>
      </c>
      <c r="B52" s="140"/>
      <c r="C52" s="140"/>
      <c r="D52" s="140"/>
      <c r="E52" s="140"/>
      <c r="F52" s="140"/>
      <c r="G52" s="140"/>
      <c r="H52" s="139" t="s">
        <v>153</v>
      </c>
      <c r="I52" s="139" t="s">
        <v>152</v>
      </c>
      <c r="J52" s="138" t="s">
        <v>151</v>
      </c>
    </row>
    <row r="53" spans="1:10">
      <c r="A53" s="134" t="s">
        <v>150</v>
      </c>
      <c r="B53" s="133"/>
      <c r="C53" s="137" t="s">
        <v>187</v>
      </c>
      <c r="D53" s="137"/>
      <c r="E53" s="137"/>
      <c r="F53" s="137"/>
      <c r="G53" s="137"/>
      <c r="H53" s="136" t="s">
        <v>96</v>
      </c>
      <c r="I53" s="136" t="s">
        <v>96</v>
      </c>
      <c r="J53" s="135" t="s">
        <v>96</v>
      </c>
    </row>
    <row r="54" spans="1:10">
      <c r="A54" s="134" t="s">
        <v>148</v>
      </c>
      <c r="B54" s="133"/>
      <c r="C54" s="132" t="s">
        <v>145</v>
      </c>
      <c r="D54" s="132"/>
      <c r="E54" s="132"/>
      <c r="F54" s="132"/>
      <c r="G54" s="132"/>
      <c r="H54" s="131">
        <v>68</v>
      </c>
      <c r="I54" s="131">
        <v>136</v>
      </c>
      <c r="J54" s="130">
        <v>136</v>
      </c>
    </row>
    <row r="55" spans="1:10">
      <c r="A55" s="134" t="s">
        <v>147</v>
      </c>
      <c r="B55" s="133"/>
      <c r="C55" s="132" t="s">
        <v>145</v>
      </c>
      <c r="D55" s="132"/>
      <c r="E55" s="132"/>
      <c r="F55" s="132"/>
      <c r="G55" s="132"/>
      <c r="H55" s="131">
        <v>136</v>
      </c>
      <c r="I55" s="131">
        <v>272</v>
      </c>
      <c r="J55" s="130">
        <v>272</v>
      </c>
    </row>
    <row r="56" spans="1:10" ht="15.75" thickBot="1">
      <c r="A56" s="129" t="s">
        <v>146</v>
      </c>
      <c r="B56" s="128"/>
      <c r="C56" s="127" t="s">
        <v>145</v>
      </c>
      <c r="D56" s="127"/>
      <c r="E56" s="127"/>
      <c r="F56" s="127"/>
      <c r="G56" s="127"/>
      <c r="H56" s="126">
        <v>272</v>
      </c>
      <c r="I56" s="126">
        <v>544</v>
      </c>
      <c r="J56" s="125">
        <v>544</v>
      </c>
    </row>
    <row r="59" spans="1:10" ht="24" thickBot="1">
      <c r="A59" s="124" t="s">
        <v>186</v>
      </c>
    </row>
    <row r="60" spans="1:10" ht="16.5" thickBot="1">
      <c r="A60" s="159" t="s">
        <v>185</v>
      </c>
      <c r="B60" s="158"/>
      <c r="C60" s="158"/>
      <c r="D60" s="158"/>
      <c r="E60" s="158"/>
      <c r="F60" s="158"/>
      <c r="G60" s="158"/>
      <c r="H60" s="158"/>
      <c r="I60" s="158"/>
      <c r="J60" s="157"/>
    </row>
    <row r="61" spans="1:10">
      <c r="A61" s="156"/>
      <c r="B61" s="156"/>
      <c r="C61" s="156"/>
      <c r="D61" s="156"/>
      <c r="E61" s="156"/>
      <c r="F61" s="156"/>
      <c r="G61" s="156"/>
      <c r="H61" s="156"/>
      <c r="I61" s="156"/>
      <c r="J61" s="156"/>
    </row>
    <row r="62" spans="1:10" ht="19.5" thickBot="1">
      <c r="A62" s="155"/>
      <c r="B62" s="150"/>
      <c r="C62" s="150"/>
      <c r="D62" s="150"/>
      <c r="E62" s="150"/>
      <c r="F62" s="150"/>
      <c r="G62" s="150"/>
      <c r="H62" s="150"/>
      <c r="I62" s="150"/>
      <c r="J62" s="150"/>
    </row>
    <row r="63" spans="1:10" ht="16.5" thickBot="1">
      <c r="A63" s="144" t="s">
        <v>184</v>
      </c>
      <c r="B63" s="143"/>
      <c r="C63" s="143"/>
      <c r="D63" s="143"/>
      <c r="E63" s="143"/>
      <c r="F63" s="143"/>
      <c r="G63" s="143"/>
      <c r="H63" s="143"/>
      <c r="I63" s="143"/>
      <c r="J63" s="142"/>
    </row>
    <row r="64" spans="1:10">
      <c r="A64" s="141" t="s">
        <v>176</v>
      </c>
      <c r="B64" s="140"/>
      <c r="C64" s="151"/>
      <c r="D64" s="151"/>
      <c r="E64" s="151"/>
      <c r="F64" s="151"/>
      <c r="G64" s="151"/>
      <c r="H64" s="139" t="s">
        <v>183</v>
      </c>
      <c r="I64" s="139" t="s">
        <v>182</v>
      </c>
      <c r="J64" s="138" t="s">
        <v>162</v>
      </c>
    </row>
    <row r="65" spans="1:10">
      <c r="A65" s="134" t="s">
        <v>175</v>
      </c>
      <c r="B65" s="133"/>
      <c r="C65" s="132" t="s">
        <v>174</v>
      </c>
      <c r="D65" s="132"/>
      <c r="E65" s="132"/>
      <c r="F65" s="132"/>
      <c r="G65" s="132"/>
      <c r="H65" s="136" t="s">
        <v>96</v>
      </c>
      <c r="I65" s="136" t="s">
        <v>96</v>
      </c>
      <c r="J65" s="135" t="s">
        <v>96</v>
      </c>
    </row>
    <row r="66" spans="1:10">
      <c r="A66" s="134" t="s">
        <v>173</v>
      </c>
      <c r="B66" s="133"/>
      <c r="C66" s="132" t="s">
        <v>145</v>
      </c>
      <c r="D66" s="132"/>
      <c r="E66" s="132"/>
      <c r="F66" s="132"/>
      <c r="G66" s="132"/>
      <c r="H66" s="131">
        <v>9</v>
      </c>
      <c r="I66" s="131">
        <v>18</v>
      </c>
      <c r="J66" s="130">
        <v>18</v>
      </c>
    </row>
    <row r="67" spans="1:10">
      <c r="A67" s="134" t="s">
        <v>172</v>
      </c>
      <c r="B67" s="133"/>
      <c r="C67" s="132" t="s">
        <v>145</v>
      </c>
      <c r="D67" s="132"/>
      <c r="E67" s="132"/>
      <c r="F67" s="132"/>
      <c r="G67" s="132"/>
      <c r="H67" s="131">
        <v>12</v>
      </c>
      <c r="I67" s="131">
        <v>24</v>
      </c>
      <c r="J67" s="130">
        <v>24</v>
      </c>
    </row>
    <row r="68" spans="1:10" ht="15.75" thickBot="1">
      <c r="A68" s="129" t="s">
        <v>171</v>
      </c>
      <c r="B68" s="128"/>
      <c r="C68" s="127" t="s">
        <v>145</v>
      </c>
      <c r="D68" s="127"/>
      <c r="E68" s="127"/>
      <c r="F68" s="127"/>
      <c r="G68" s="127"/>
      <c r="H68" s="126">
        <v>24</v>
      </c>
      <c r="I68" s="126">
        <v>48</v>
      </c>
      <c r="J68" s="125">
        <v>48</v>
      </c>
    </row>
    <row r="69" spans="1:10">
      <c r="A69" s="154" t="s">
        <v>181</v>
      </c>
      <c r="B69" s="149"/>
      <c r="C69" s="148"/>
      <c r="D69" s="148"/>
      <c r="E69" s="148"/>
      <c r="F69" s="148"/>
      <c r="G69" s="148"/>
      <c r="H69" s="147"/>
      <c r="I69" s="147"/>
      <c r="J69" s="147"/>
    </row>
    <row r="70" spans="1:10">
      <c r="A70" s="153" t="s">
        <v>180</v>
      </c>
    </row>
    <row r="71" spans="1:10">
      <c r="A71" s="152" t="s">
        <v>179</v>
      </c>
    </row>
    <row r="72" spans="1:10">
      <c r="A72" s="152" t="s">
        <v>178</v>
      </c>
    </row>
    <row r="73" spans="1:10" ht="15.75" thickBot="1">
      <c r="A73" s="150"/>
    </row>
    <row r="74" spans="1:10" ht="16.5" thickBot="1">
      <c r="A74" s="144" t="s">
        <v>177</v>
      </c>
      <c r="B74" s="143"/>
      <c r="C74" s="143"/>
      <c r="D74" s="143"/>
      <c r="E74" s="143"/>
      <c r="F74" s="143"/>
      <c r="G74" s="143"/>
      <c r="H74" s="143"/>
      <c r="I74" s="143"/>
      <c r="J74" s="142"/>
    </row>
    <row r="75" spans="1:10">
      <c r="A75" s="141" t="s">
        <v>176</v>
      </c>
      <c r="B75" s="140"/>
      <c r="C75" s="151"/>
      <c r="D75" s="151"/>
      <c r="E75" s="151"/>
      <c r="F75" s="151"/>
      <c r="G75" s="151"/>
      <c r="H75" s="139" t="s">
        <v>160</v>
      </c>
      <c r="I75" s="139"/>
      <c r="J75" s="139" t="s">
        <v>159</v>
      </c>
    </row>
    <row r="76" spans="1:10">
      <c r="A76" s="134" t="s">
        <v>175</v>
      </c>
      <c r="B76" s="133"/>
      <c r="C76" s="132" t="s">
        <v>174</v>
      </c>
      <c r="D76" s="132"/>
      <c r="E76" s="132"/>
      <c r="F76" s="132"/>
      <c r="G76" s="132"/>
      <c r="H76" s="136" t="s">
        <v>96</v>
      </c>
      <c r="I76" s="136"/>
      <c r="J76" s="135" t="s">
        <v>96</v>
      </c>
    </row>
    <row r="77" spans="1:10">
      <c r="A77" s="134" t="s">
        <v>173</v>
      </c>
      <c r="B77" s="133"/>
      <c r="C77" s="132" t="s">
        <v>145</v>
      </c>
      <c r="D77" s="132"/>
      <c r="E77" s="132"/>
      <c r="F77" s="132"/>
      <c r="G77" s="132"/>
      <c r="H77" s="131">
        <v>26</v>
      </c>
      <c r="I77" s="131"/>
      <c r="J77" s="130">
        <v>52</v>
      </c>
    </row>
    <row r="78" spans="1:10">
      <c r="A78" s="134" t="s">
        <v>172</v>
      </c>
      <c r="B78" s="133"/>
      <c r="C78" s="132" t="s">
        <v>145</v>
      </c>
      <c r="D78" s="132"/>
      <c r="E78" s="132"/>
      <c r="F78" s="132"/>
      <c r="G78" s="132"/>
      <c r="H78" s="131">
        <v>34</v>
      </c>
      <c r="I78" s="131"/>
      <c r="J78" s="130">
        <v>68</v>
      </c>
    </row>
    <row r="79" spans="1:10" ht="15.75" thickBot="1">
      <c r="A79" s="129" t="s">
        <v>171</v>
      </c>
      <c r="B79" s="128"/>
      <c r="C79" s="127" t="s">
        <v>145</v>
      </c>
      <c r="D79" s="127"/>
      <c r="E79" s="127"/>
      <c r="F79" s="127"/>
      <c r="G79" s="127"/>
      <c r="H79" s="126">
        <v>68</v>
      </c>
      <c r="I79" s="126"/>
      <c r="J79" s="125">
        <v>136</v>
      </c>
    </row>
    <row r="80" spans="1:10">
      <c r="A80" s="149"/>
      <c r="B80" s="149"/>
      <c r="C80" s="148"/>
      <c r="D80" s="148"/>
      <c r="E80" s="148"/>
      <c r="F80" s="148"/>
      <c r="G80" s="148"/>
      <c r="H80" s="147"/>
      <c r="I80" s="147"/>
      <c r="J80" s="147"/>
    </row>
    <row r="81" spans="1:10" ht="15.75" thickBot="1">
      <c r="A81" s="150"/>
    </row>
    <row r="82" spans="1:10" ht="16.5" thickBot="1">
      <c r="A82" s="144" t="s">
        <v>170</v>
      </c>
      <c r="B82" s="143"/>
      <c r="C82" s="143"/>
      <c r="D82" s="143"/>
      <c r="E82" s="143"/>
      <c r="F82" s="143"/>
      <c r="G82" s="143"/>
      <c r="H82" s="143"/>
      <c r="I82" s="143"/>
      <c r="J82" s="142"/>
    </row>
    <row r="83" spans="1:10" ht="27.75" customHeight="1">
      <c r="A83" s="141" t="s">
        <v>154</v>
      </c>
      <c r="B83" s="140"/>
      <c r="C83" s="140"/>
      <c r="D83" s="140"/>
      <c r="E83" s="140"/>
      <c r="F83" s="140"/>
      <c r="G83" s="140"/>
      <c r="H83" s="146" t="s">
        <v>164</v>
      </c>
      <c r="I83" s="146" t="s">
        <v>163</v>
      </c>
      <c r="J83" s="145" t="s">
        <v>162</v>
      </c>
    </row>
    <row r="84" spans="1:10">
      <c r="A84" s="134" t="s">
        <v>169</v>
      </c>
      <c r="B84" s="133"/>
      <c r="C84" s="137" t="s">
        <v>149</v>
      </c>
      <c r="D84" s="137"/>
      <c r="E84" s="137"/>
      <c r="F84" s="137"/>
      <c r="G84" s="137"/>
      <c r="H84" s="136" t="s">
        <v>96</v>
      </c>
      <c r="I84" s="136" t="s">
        <v>96</v>
      </c>
      <c r="J84" s="135" t="s">
        <v>96</v>
      </c>
    </row>
    <row r="85" spans="1:10">
      <c r="A85" s="134" t="s">
        <v>168</v>
      </c>
      <c r="B85" s="133"/>
      <c r="C85" s="132" t="s">
        <v>145</v>
      </c>
      <c r="D85" s="132"/>
      <c r="E85" s="132"/>
      <c r="F85" s="132"/>
      <c r="G85" s="132"/>
      <c r="H85" s="131">
        <v>27</v>
      </c>
      <c r="I85" s="131">
        <v>54</v>
      </c>
      <c r="J85" s="130">
        <v>54</v>
      </c>
    </row>
    <row r="86" spans="1:10">
      <c r="A86" s="134" t="s">
        <v>167</v>
      </c>
      <c r="B86" s="133"/>
      <c r="C86" s="132" t="s">
        <v>145</v>
      </c>
      <c r="D86" s="132"/>
      <c r="E86" s="132"/>
      <c r="F86" s="132"/>
      <c r="G86" s="132"/>
      <c r="H86" s="131">
        <v>55</v>
      </c>
      <c r="I86" s="131">
        <v>110</v>
      </c>
      <c r="J86" s="130">
        <v>110</v>
      </c>
    </row>
    <row r="87" spans="1:10" ht="15.75" thickBot="1">
      <c r="A87" s="129" t="s">
        <v>166</v>
      </c>
      <c r="B87" s="128"/>
      <c r="C87" s="127" t="s">
        <v>145</v>
      </c>
      <c r="D87" s="127"/>
      <c r="E87" s="127"/>
      <c r="F87" s="127"/>
      <c r="G87" s="127"/>
      <c r="H87" s="126">
        <v>110</v>
      </c>
      <c r="I87" s="126">
        <v>220</v>
      </c>
      <c r="J87" s="125">
        <v>220</v>
      </c>
    </row>
    <row r="88" spans="1:10" ht="15.75" thickBot="1">
      <c r="A88" s="149"/>
      <c r="B88" s="149"/>
      <c r="C88" s="148"/>
      <c r="D88" s="148"/>
      <c r="E88" s="148"/>
      <c r="F88" s="148"/>
      <c r="G88" s="148"/>
      <c r="H88" s="147"/>
      <c r="I88" s="147"/>
      <c r="J88" s="147"/>
    </row>
    <row r="89" spans="1:10" ht="16.5" thickBot="1">
      <c r="A89" s="144" t="s">
        <v>165</v>
      </c>
      <c r="B89" s="143"/>
      <c r="C89" s="143"/>
      <c r="D89" s="143"/>
      <c r="E89" s="143"/>
      <c r="F89" s="143"/>
      <c r="G89" s="143"/>
      <c r="H89" s="143"/>
      <c r="I89" s="143"/>
      <c r="J89" s="142"/>
    </row>
    <row r="90" spans="1:10" ht="25.5" customHeight="1">
      <c r="A90" s="141" t="s">
        <v>154</v>
      </c>
      <c r="B90" s="140"/>
      <c r="C90" s="140"/>
      <c r="D90" s="140"/>
      <c r="E90" s="140"/>
      <c r="F90" s="140"/>
      <c r="G90" s="140"/>
      <c r="H90" s="146" t="s">
        <v>164</v>
      </c>
      <c r="I90" s="146" t="s">
        <v>163</v>
      </c>
      <c r="J90" s="145" t="s">
        <v>162</v>
      </c>
    </row>
    <row r="91" spans="1:10">
      <c r="A91" s="134" t="s">
        <v>150</v>
      </c>
      <c r="B91" s="133"/>
      <c r="C91" s="137" t="s">
        <v>149</v>
      </c>
      <c r="D91" s="137"/>
      <c r="E91" s="137"/>
      <c r="F91" s="137"/>
      <c r="G91" s="137"/>
      <c r="H91" s="136" t="s">
        <v>96</v>
      </c>
      <c r="I91" s="136" t="s">
        <v>96</v>
      </c>
      <c r="J91" s="135" t="s">
        <v>96</v>
      </c>
    </row>
    <row r="92" spans="1:10">
      <c r="A92" s="134" t="s">
        <v>148</v>
      </c>
      <c r="B92" s="133"/>
      <c r="C92" s="132" t="s">
        <v>145</v>
      </c>
      <c r="D92" s="132"/>
      <c r="E92" s="132"/>
      <c r="F92" s="132"/>
      <c r="G92" s="132"/>
      <c r="H92" s="131">
        <v>27</v>
      </c>
      <c r="I92" s="131">
        <v>54</v>
      </c>
      <c r="J92" s="130">
        <v>54</v>
      </c>
    </row>
    <row r="93" spans="1:10">
      <c r="A93" s="134" t="s">
        <v>147</v>
      </c>
      <c r="B93" s="133"/>
      <c r="C93" s="132" t="s">
        <v>145</v>
      </c>
      <c r="D93" s="132"/>
      <c r="E93" s="132"/>
      <c r="F93" s="132"/>
      <c r="G93" s="132"/>
      <c r="H93" s="131">
        <v>55</v>
      </c>
      <c r="I93" s="131">
        <v>110</v>
      </c>
      <c r="J93" s="130">
        <v>110</v>
      </c>
    </row>
    <row r="94" spans="1:10" ht="15.75" thickBot="1">
      <c r="A94" s="129" t="s">
        <v>146</v>
      </c>
      <c r="B94" s="128"/>
      <c r="C94" s="127" t="s">
        <v>145</v>
      </c>
      <c r="D94" s="127"/>
      <c r="E94" s="127"/>
      <c r="F94" s="127"/>
      <c r="G94" s="127"/>
      <c r="H94" s="126">
        <v>110</v>
      </c>
      <c r="I94" s="126">
        <v>220</v>
      </c>
      <c r="J94" s="125">
        <v>220</v>
      </c>
    </row>
    <row r="95" spans="1:10" ht="15.75" thickBot="1">
      <c r="A95" s="149"/>
      <c r="B95" s="149"/>
      <c r="C95" s="148"/>
      <c r="D95" s="148"/>
      <c r="E95" s="148"/>
      <c r="F95" s="148"/>
      <c r="G95" s="148"/>
      <c r="H95" s="147"/>
      <c r="I95" s="147"/>
      <c r="J95" s="147"/>
    </row>
    <row r="96" spans="1:10" ht="16.5" thickBot="1">
      <c r="A96" s="144" t="s">
        <v>161</v>
      </c>
      <c r="B96" s="143"/>
      <c r="C96" s="143"/>
      <c r="D96" s="143"/>
      <c r="E96" s="143"/>
      <c r="F96" s="143"/>
      <c r="G96" s="143"/>
      <c r="H96" s="143"/>
      <c r="I96" s="143"/>
      <c r="J96" s="142"/>
    </row>
    <row r="97" spans="1:10" ht="30" customHeight="1">
      <c r="A97" s="141" t="s">
        <v>154</v>
      </c>
      <c r="B97" s="140"/>
      <c r="C97" s="140"/>
      <c r="D97" s="140"/>
      <c r="E97" s="140"/>
      <c r="F97" s="140"/>
      <c r="G97" s="140"/>
      <c r="H97" s="139" t="s">
        <v>160</v>
      </c>
      <c r="I97" s="146"/>
      <c r="J97" s="145" t="s">
        <v>159</v>
      </c>
    </row>
    <row r="98" spans="1:10">
      <c r="A98" s="134" t="s">
        <v>158</v>
      </c>
      <c r="B98" s="133"/>
      <c r="C98" s="137" t="s">
        <v>149</v>
      </c>
      <c r="D98" s="137"/>
      <c r="E98" s="137"/>
      <c r="F98" s="137"/>
      <c r="G98" s="137"/>
      <c r="H98" s="136" t="s">
        <v>96</v>
      </c>
      <c r="I98" s="136"/>
      <c r="J98" s="135" t="s">
        <v>96</v>
      </c>
    </row>
    <row r="99" spans="1:10">
      <c r="A99" s="134" t="s">
        <v>157</v>
      </c>
      <c r="B99" s="133"/>
      <c r="C99" s="132" t="s">
        <v>145</v>
      </c>
      <c r="D99" s="132"/>
      <c r="E99" s="132"/>
      <c r="F99" s="132"/>
      <c r="G99" s="132"/>
      <c r="H99" s="131">
        <v>27</v>
      </c>
      <c r="I99" s="131"/>
      <c r="J99" s="130">
        <v>54</v>
      </c>
    </row>
    <row r="100" spans="1:10">
      <c r="A100" s="134" t="s">
        <v>156</v>
      </c>
      <c r="B100" s="133"/>
      <c r="C100" s="132" t="s">
        <v>145</v>
      </c>
      <c r="D100" s="132"/>
      <c r="E100" s="132"/>
      <c r="F100" s="132"/>
      <c r="G100" s="132"/>
      <c r="H100" s="131">
        <v>55</v>
      </c>
      <c r="I100" s="131"/>
      <c r="J100" s="130">
        <v>110</v>
      </c>
    </row>
    <row r="101" spans="1:10" ht="15.75" thickBot="1">
      <c r="A101" s="129" t="s">
        <v>146</v>
      </c>
      <c r="B101" s="128"/>
      <c r="C101" s="127" t="s">
        <v>145</v>
      </c>
      <c r="D101" s="127"/>
      <c r="E101" s="127"/>
      <c r="F101" s="127"/>
      <c r="G101" s="127"/>
      <c r="H101" s="126">
        <v>110</v>
      </c>
      <c r="I101" s="126"/>
      <c r="J101" s="125">
        <v>220</v>
      </c>
    </row>
    <row r="102" spans="1:10" ht="15.75" thickBot="1"/>
    <row r="103" spans="1:10" ht="16.5" thickBot="1">
      <c r="A103" s="144" t="s">
        <v>155</v>
      </c>
      <c r="B103" s="143"/>
      <c r="C103" s="143"/>
      <c r="D103" s="143"/>
      <c r="E103" s="143"/>
      <c r="F103" s="143"/>
      <c r="G103" s="143"/>
      <c r="H103" s="143"/>
      <c r="I103" s="143"/>
      <c r="J103" s="142"/>
    </row>
    <row r="104" spans="1:10" ht="34.5" customHeight="1">
      <c r="A104" s="141" t="s">
        <v>154</v>
      </c>
      <c r="B104" s="140"/>
      <c r="C104" s="140"/>
      <c r="D104" s="140"/>
      <c r="E104" s="140"/>
      <c r="F104" s="140"/>
      <c r="G104" s="140"/>
      <c r="H104" s="139" t="s">
        <v>153</v>
      </c>
      <c r="I104" s="139" t="s">
        <v>152</v>
      </c>
      <c r="J104" s="138" t="s">
        <v>151</v>
      </c>
    </row>
    <row r="105" spans="1:10">
      <c r="A105" s="134" t="s">
        <v>150</v>
      </c>
      <c r="B105" s="133"/>
      <c r="C105" s="137" t="s">
        <v>149</v>
      </c>
      <c r="D105" s="137"/>
      <c r="E105" s="137"/>
      <c r="F105" s="137"/>
      <c r="G105" s="137"/>
      <c r="H105" s="136" t="s">
        <v>96</v>
      </c>
      <c r="I105" s="136" t="s">
        <v>96</v>
      </c>
      <c r="J105" s="135" t="s">
        <v>96</v>
      </c>
    </row>
    <row r="106" spans="1:10">
      <c r="A106" s="134" t="s">
        <v>148</v>
      </c>
      <c r="B106" s="133"/>
      <c r="C106" s="132" t="s">
        <v>145</v>
      </c>
      <c r="D106" s="132"/>
      <c r="E106" s="132"/>
      <c r="F106" s="132"/>
      <c r="G106" s="132"/>
      <c r="H106" s="131">
        <v>68</v>
      </c>
      <c r="I106" s="131">
        <v>136</v>
      </c>
      <c r="J106" s="130">
        <v>136</v>
      </c>
    </row>
    <row r="107" spans="1:10">
      <c r="A107" s="134" t="s">
        <v>147</v>
      </c>
      <c r="B107" s="133"/>
      <c r="C107" s="132" t="s">
        <v>145</v>
      </c>
      <c r="D107" s="132"/>
      <c r="E107" s="132"/>
      <c r="F107" s="132"/>
      <c r="G107" s="132"/>
      <c r="H107" s="131">
        <v>136</v>
      </c>
      <c r="I107" s="131">
        <v>272</v>
      </c>
      <c r="J107" s="130">
        <v>272</v>
      </c>
    </row>
    <row r="108" spans="1:10" ht="15.75" thickBot="1">
      <c r="A108" s="129" t="s">
        <v>146</v>
      </c>
      <c r="B108" s="128"/>
      <c r="C108" s="127" t="s">
        <v>145</v>
      </c>
      <c r="D108" s="127"/>
      <c r="E108" s="127"/>
      <c r="F108" s="127"/>
      <c r="G108" s="127"/>
      <c r="H108" s="126">
        <v>272</v>
      </c>
      <c r="I108" s="126">
        <v>544</v>
      </c>
      <c r="J108" s="125">
        <v>544</v>
      </c>
    </row>
    <row r="109" spans="1:10" ht="23.25">
      <c r="A109" s="124"/>
    </row>
  </sheetData>
  <sheetProtection algorithmName="SHA-512" hashValue="FmJfouzpsiJfUkK9iIm6TuY9nUNh+X6CxZNaszxQ/Xc2afD1OUwDGnMBAkvCSJTLtXvBHLOHvwHhqjbCLaKR0w==" saltValue="Y4E7Ujlld1EvE9PdZw7iRA==" spinCount="100000" sheet="1" objects="1" scenarios="1"/>
  <mergeCells count="131">
    <mergeCell ref="A8:J8"/>
    <mergeCell ref="A10:J10"/>
    <mergeCell ref="A14:B14"/>
    <mergeCell ref="C14:G14"/>
    <mergeCell ref="A15:B15"/>
    <mergeCell ref="C15:G15"/>
    <mergeCell ref="A13:J13"/>
    <mergeCell ref="A32:B32"/>
    <mergeCell ref="C32:G32"/>
    <mergeCell ref="A23:J23"/>
    <mergeCell ref="A24:B24"/>
    <mergeCell ref="C24:G24"/>
    <mergeCell ref="A25:B25"/>
    <mergeCell ref="A27:B27"/>
    <mergeCell ref="C27:G27"/>
    <mergeCell ref="A30:J30"/>
    <mergeCell ref="A31:B31"/>
    <mergeCell ref="A16:B16"/>
    <mergeCell ref="C16:G16"/>
    <mergeCell ref="A17:B17"/>
    <mergeCell ref="C17:G17"/>
    <mergeCell ref="C25:G25"/>
    <mergeCell ref="A26:B26"/>
    <mergeCell ref="C26:G26"/>
    <mergeCell ref="C31:G31"/>
    <mergeCell ref="A56:B56"/>
    <mergeCell ref="C56:G56"/>
    <mergeCell ref="A49:B49"/>
    <mergeCell ref="C49:G49"/>
    <mergeCell ref="A51:J51"/>
    <mergeCell ref="A41:B41"/>
    <mergeCell ref="C41:G41"/>
    <mergeCell ref="C45:G45"/>
    <mergeCell ref="A47:B47"/>
    <mergeCell ref="C47:G47"/>
    <mergeCell ref="A48:B48"/>
    <mergeCell ref="C48:G48"/>
    <mergeCell ref="C54:G54"/>
    <mergeCell ref="A74:J74"/>
    <mergeCell ref="A42:B42"/>
    <mergeCell ref="C42:G42"/>
    <mergeCell ref="A46:B46"/>
    <mergeCell ref="C46:G46"/>
    <mergeCell ref="A60:J60"/>
    <mergeCell ref="A64:B64"/>
    <mergeCell ref="C64:G64"/>
    <mergeCell ref="A44:J44"/>
    <mergeCell ref="A45:B45"/>
    <mergeCell ref="A54:B54"/>
    <mergeCell ref="A65:B65"/>
    <mergeCell ref="C65:G65"/>
    <mergeCell ref="A66:B66"/>
    <mergeCell ref="C66:G66"/>
    <mergeCell ref="A68:B68"/>
    <mergeCell ref="C68:G68"/>
    <mergeCell ref="A63:J63"/>
    <mergeCell ref="A55:B55"/>
    <mergeCell ref="C55:G55"/>
    <mergeCell ref="A52:B52"/>
    <mergeCell ref="C52:G52"/>
    <mergeCell ref="A53:B53"/>
    <mergeCell ref="C53:G53"/>
    <mergeCell ref="A38:B38"/>
    <mergeCell ref="C38:G38"/>
    <mergeCell ref="A39:B39"/>
    <mergeCell ref="C39:G39"/>
    <mergeCell ref="A40:B40"/>
    <mergeCell ref="C40:G40"/>
    <mergeCell ref="A37:J37"/>
    <mergeCell ref="A33:B33"/>
    <mergeCell ref="C33:G33"/>
    <mergeCell ref="A34:B34"/>
    <mergeCell ref="C34:G34"/>
    <mergeCell ref="A35:B35"/>
    <mergeCell ref="C35:G35"/>
    <mergeCell ref="C86:G86"/>
    <mergeCell ref="A79:B79"/>
    <mergeCell ref="C79:G79"/>
    <mergeCell ref="A75:B75"/>
    <mergeCell ref="C75:G75"/>
    <mergeCell ref="A76:B76"/>
    <mergeCell ref="C76:G76"/>
    <mergeCell ref="A78:B78"/>
    <mergeCell ref="C78:G78"/>
    <mergeCell ref="A92:B92"/>
    <mergeCell ref="C92:G92"/>
    <mergeCell ref="A82:J82"/>
    <mergeCell ref="A83:B83"/>
    <mergeCell ref="C83:G83"/>
    <mergeCell ref="A84:B84"/>
    <mergeCell ref="C84:G84"/>
    <mergeCell ref="A85:B85"/>
    <mergeCell ref="C85:G85"/>
    <mergeCell ref="A86:B86"/>
    <mergeCell ref="A87:B87"/>
    <mergeCell ref="C87:G87"/>
    <mergeCell ref="A89:J89"/>
    <mergeCell ref="A90:B90"/>
    <mergeCell ref="C90:G90"/>
    <mergeCell ref="A91:B91"/>
    <mergeCell ref="C91:G91"/>
    <mergeCell ref="A93:B93"/>
    <mergeCell ref="C93:G93"/>
    <mergeCell ref="C101:G101"/>
    <mergeCell ref="A94:B94"/>
    <mergeCell ref="C94:G94"/>
    <mergeCell ref="A96:J96"/>
    <mergeCell ref="A97:B97"/>
    <mergeCell ref="C97:G97"/>
    <mergeCell ref="A98:B98"/>
    <mergeCell ref="C98:G98"/>
    <mergeCell ref="C104:G104"/>
    <mergeCell ref="A105:B105"/>
    <mergeCell ref="C105:G105"/>
    <mergeCell ref="A106:B106"/>
    <mergeCell ref="C106:G106"/>
    <mergeCell ref="A99:B99"/>
    <mergeCell ref="C99:G99"/>
    <mergeCell ref="A100:B100"/>
    <mergeCell ref="C100:G100"/>
    <mergeCell ref="A101:B101"/>
    <mergeCell ref="A107:B107"/>
    <mergeCell ref="C107:G107"/>
    <mergeCell ref="A108:B108"/>
    <mergeCell ref="C108:G108"/>
    <mergeCell ref="A67:B67"/>
    <mergeCell ref="C67:G67"/>
    <mergeCell ref="A77:B77"/>
    <mergeCell ref="C77:G77"/>
    <mergeCell ref="A103:J103"/>
    <mergeCell ref="A104:B104"/>
  </mergeCells>
  <printOptions horizontalCentered="1"/>
  <pageMargins left="0.55118110236220474" right="0.70866141732283472" top="0.74803149606299213" bottom="1.1811023622047245" header="0.31496062992125984" footer="0.31496062992125984"/>
  <pageSetup paperSize="9" scale="6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EC530-FA02-49C5-BA00-2B0496AAC7D8}">
  <dimension ref="A1"/>
  <sheetViews>
    <sheetView workbookViewId="0">
      <selection activeCell="B2" sqref="B2"/>
    </sheetView>
  </sheetViews>
  <sheetFormatPr defaultRowHeight="15"/>
  <cols>
    <col min="1" max="16384" width="9.140625" style="35"/>
  </cols>
  <sheetData/>
  <sheetProtection algorithmName="SHA-512" hashValue="dqJ/GojXckXlsr/aZCo19MTwpZJ+HQAzLwBPZs/CbVxa6FBV/Zotek/lfmH/qlZCaPk5Gs7ZWdD3hmfUDQCpBA==" saltValue="UxAc8EMMwt94M/PReDVhrA==" spinCount="100000" sheet="1" objects="1" scenarios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6D457-3F47-4AE8-968F-49728032AB34}">
  <dimension ref="A1:J156"/>
  <sheetViews>
    <sheetView topLeftCell="A138" workbookViewId="0">
      <selection activeCell="L26" sqref="L26"/>
    </sheetView>
  </sheetViews>
  <sheetFormatPr defaultRowHeight="15"/>
  <cols>
    <col min="1" max="16384" width="9.140625" style="35"/>
  </cols>
  <sheetData>
    <row r="1" spans="1:10">
      <c r="A1" s="214" t="s">
        <v>236</v>
      </c>
      <c r="B1" s="213" t="s">
        <v>235</v>
      </c>
      <c r="C1" s="213" t="s">
        <v>234</v>
      </c>
      <c r="D1" s="213" t="s">
        <v>221</v>
      </c>
      <c r="E1" s="213" t="s">
        <v>220</v>
      </c>
      <c r="F1" s="213" t="s">
        <v>21</v>
      </c>
      <c r="G1" s="222" t="s">
        <v>280</v>
      </c>
      <c r="H1" s="222" t="s">
        <v>284</v>
      </c>
      <c r="I1" s="222" t="s">
        <v>283</v>
      </c>
      <c r="J1" s="217" t="s">
        <v>282</v>
      </c>
    </row>
    <row r="2" spans="1:10">
      <c r="A2" s="234" t="s">
        <v>231</v>
      </c>
      <c r="B2" s="208" t="s">
        <v>285</v>
      </c>
      <c r="C2" s="175" t="s">
        <v>292</v>
      </c>
      <c r="D2" s="174" t="s">
        <v>228</v>
      </c>
      <c r="E2" s="173" t="s">
        <v>227</v>
      </c>
      <c r="F2" s="172" t="s">
        <v>257</v>
      </c>
      <c r="G2" s="172" t="s">
        <v>211</v>
      </c>
      <c r="H2" s="172">
        <v>100</v>
      </c>
      <c r="I2" s="172">
        <v>240</v>
      </c>
      <c r="J2" s="215">
        <v>300</v>
      </c>
    </row>
    <row r="3" spans="1:10">
      <c r="A3" s="176"/>
      <c r="B3" s="175"/>
      <c r="C3" s="175"/>
      <c r="D3" s="174"/>
      <c r="E3" s="173" t="s">
        <v>253</v>
      </c>
      <c r="F3" s="172" t="s">
        <v>257</v>
      </c>
      <c r="G3" s="172" t="s">
        <v>211</v>
      </c>
      <c r="H3" s="172">
        <v>175</v>
      </c>
      <c r="I3" s="172">
        <v>450</v>
      </c>
      <c r="J3" s="215">
        <v>600</v>
      </c>
    </row>
    <row r="4" spans="1:10">
      <c r="A4" s="176"/>
      <c r="B4" s="175"/>
      <c r="C4" s="175"/>
      <c r="D4" s="174"/>
      <c r="E4" s="173" t="s">
        <v>252</v>
      </c>
      <c r="F4" s="172" t="s">
        <v>257</v>
      </c>
      <c r="G4" s="172" t="s">
        <v>211</v>
      </c>
      <c r="H4" s="172">
        <v>200</v>
      </c>
      <c r="I4" s="172">
        <v>500</v>
      </c>
      <c r="J4" s="215">
        <v>750</v>
      </c>
    </row>
    <row r="5" spans="1:10">
      <c r="A5" s="176"/>
      <c r="B5" s="175"/>
      <c r="C5" s="175"/>
      <c r="D5" s="174"/>
      <c r="E5" s="173" t="s">
        <v>265</v>
      </c>
      <c r="F5" s="172" t="s">
        <v>257</v>
      </c>
      <c r="G5" s="172" t="s">
        <v>211</v>
      </c>
      <c r="H5" s="172">
        <v>200</v>
      </c>
      <c r="I5" s="172">
        <v>500</v>
      </c>
      <c r="J5" s="215">
        <v>750</v>
      </c>
    </row>
    <row r="6" spans="1:10">
      <c r="A6" s="176"/>
      <c r="B6" s="175"/>
      <c r="C6" s="175"/>
      <c r="D6" s="181" t="s">
        <v>221</v>
      </c>
      <c r="E6" s="180" t="s">
        <v>220</v>
      </c>
      <c r="F6" s="180" t="s">
        <v>21</v>
      </c>
      <c r="G6" s="221" t="s">
        <v>280</v>
      </c>
      <c r="H6" s="221" t="s">
        <v>284</v>
      </c>
      <c r="I6" s="221" t="s">
        <v>283</v>
      </c>
      <c r="J6" s="216" t="s">
        <v>282</v>
      </c>
    </row>
    <row r="7" spans="1:10">
      <c r="A7" s="176"/>
      <c r="B7" s="175"/>
      <c r="C7" s="175"/>
      <c r="D7" s="174" t="s">
        <v>215</v>
      </c>
      <c r="E7" s="173" t="s">
        <v>244</v>
      </c>
      <c r="F7" s="172" t="s">
        <v>257</v>
      </c>
      <c r="G7" s="172" t="s">
        <v>211</v>
      </c>
      <c r="H7" s="172">
        <v>200</v>
      </c>
      <c r="I7" s="172">
        <v>600</v>
      </c>
      <c r="J7" s="215">
        <v>700</v>
      </c>
    </row>
    <row r="8" spans="1:10">
      <c r="A8" s="176"/>
      <c r="B8" s="175"/>
      <c r="C8" s="175"/>
      <c r="D8" s="174"/>
      <c r="E8" s="173" t="s">
        <v>243</v>
      </c>
      <c r="F8" s="172" t="s">
        <v>257</v>
      </c>
      <c r="G8" s="172" t="s">
        <v>211</v>
      </c>
      <c r="H8" s="172">
        <v>300</v>
      </c>
      <c r="I8" s="172">
        <v>800</v>
      </c>
      <c r="J8" s="215">
        <v>950</v>
      </c>
    </row>
    <row r="9" spans="1:10">
      <c r="A9" s="176"/>
      <c r="B9" s="175"/>
      <c r="C9" s="175"/>
      <c r="D9" s="233" t="s">
        <v>210</v>
      </c>
      <c r="E9" s="232" t="s">
        <v>289</v>
      </c>
      <c r="F9" s="232"/>
      <c r="G9" s="232"/>
      <c r="H9" s="232"/>
      <c r="I9" s="232"/>
      <c r="J9" s="231"/>
    </row>
    <row r="10" spans="1:10">
      <c r="A10" s="176"/>
      <c r="B10" s="175"/>
      <c r="C10" s="175"/>
      <c r="D10" s="230"/>
      <c r="E10" s="229" t="s">
        <v>288</v>
      </c>
      <c r="F10" s="228"/>
      <c r="G10" s="228"/>
      <c r="H10" s="228"/>
      <c r="I10" s="228"/>
      <c r="J10" s="227"/>
    </row>
    <row r="11" spans="1:10">
      <c r="A11" s="176"/>
      <c r="B11" s="175"/>
      <c r="C11" s="175"/>
      <c r="D11" s="230"/>
      <c r="E11" s="229" t="s">
        <v>287</v>
      </c>
      <c r="F11" s="228"/>
      <c r="G11" s="228"/>
      <c r="H11" s="228"/>
      <c r="I11" s="228"/>
      <c r="J11" s="227"/>
    </row>
    <row r="12" spans="1:10" ht="15.75" thickBot="1">
      <c r="A12" s="169"/>
      <c r="B12" s="168"/>
      <c r="C12" s="168"/>
      <c r="D12" s="226"/>
      <c r="E12" s="225" t="s">
        <v>286</v>
      </c>
      <c r="F12" s="224"/>
      <c r="G12" s="224"/>
      <c r="H12" s="224"/>
      <c r="I12" s="224"/>
      <c r="J12" s="223"/>
    </row>
    <row r="13" spans="1:10" ht="15.75" thickBot="1">
      <c r="A13" s="152"/>
      <c r="B13" s="152"/>
      <c r="C13" s="152"/>
      <c r="D13" s="152"/>
      <c r="E13" s="152"/>
      <c r="F13" s="152"/>
      <c r="G13" s="152"/>
      <c r="H13" s="152"/>
      <c r="I13" s="152"/>
      <c r="J13" s="152"/>
    </row>
    <row r="14" spans="1:10">
      <c r="A14" s="214" t="s">
        <v>236</v>
      </c>
      <c r="B14" s="213" t="s">
        <v>235</v>
      </c>
      <c r="C14" s="213" t="s">
        <v>234</v>
      </c>
      <c r="D14" s="213" t="s">
        <v>221</v>
      </c>
      <c r="E14" s="213" t="s">
        <v>220</v>
      </c>
      <c r="F14" s="213" t="s">
        <v>21</v>
      </c>
      <c r="G14" s="222" t="s">
        <v>280</v>
      </c>
      <c r="H14" s="222" t="s">
        <v>284</v>
      </c>
      <c r="I14" s="222" t="s">
        <v>283</v>
      </c>
      <c r="J14" s="217" t="s">
        <v>282</v>
      </c>
    </row>
    <row r="15" spans="1:10">
      <c r="A15" s="234" t="s">
        <v>231</v>
      </c>
      <c r="B15" s="208" t="s">
        <v>403</v>
      </c>
      <c r="C15" s="175" t="s">
        <v>292</v>
      </c>
      <c r="D15" s="174" t="s">
        <v>228</v>
      </c>
      <c r="E15" s="173" t="s">
        <v>227</v>
      </c>
      <c r="F15" s="172" t="s">
        <v>257</v>
      </c>
      <c r="G15" s="172" t="s">
        <v>211</v>
      </c>
      <c r="H15" s="172">
        <v>100</v>
      </c>
      <c r="I15" s="172">
        <v>240</v>
      </c>
      <c r="J15" s="215">
        <v>350</v>
      </c>
    </row>
    <row r="16" spans="1:10">
      <c r="A16" s="176"/>
      <c r="B16" s="175"/>
      <c r="C16" s="175"/>
      <c r="D16" s="174"/>
      <c r="E16" s="173" t="s">
        <v>253</v>
      </c>
      <c r="F16" s="172" t="s">
        <v>257</v>
      </c>
      <c r="G16" s="172" t="s">
        <v>211</v>
      </c>
      <c r="H16" s="172">
        <v>175</v>
      </c>
      <c r="I16" s="172">
        <v>450</v>
      </c>
      <c r="J16" s="215">
        <v>700</v>
      </c>
    </row>
    <row r="17" spans="1:10">
      <c r="A17" s="176"/>
      <c r="B17" s="175"/>
      <c r="C17" s="175"/>
      <c r="D17" s="174"/>
      <c r="E17" s="173" t="s">
        <v>252</v>
      </c>
      <c r="F17" s="172" t="s">
        <v>257</v>
      </c>
      <c r="G17" s="172" t="s">
        <v>211</v>
      </c>
      <c r="H17" s="172">
        <v>200</v>
      </c>
      <c r="I17" s="172">
        <v>500</v>
      </c>
      <c r="J17" s="215">
        <v>780</v>
      </c>
    </row>
    <row r="18" spans="1:10">
      <c r="A18" s="176"/>
      <c r="B18" s="175"/>
      <c r="C18" s="175"/>
      <c r="D18" s="174"/>
      <c r="E18" s="173" t="s">
        <v>265</v>
      </c>
      <c r="F18" s="172" t="s">
        <v>257</v>
      </c>
      <c r="G18" s="172" t="s">
        <v>211</v>
      </c>
      <c r="H18" s="172">
        <v>230</v>
      </c>
      <c r="I18" s="172">
        <v>500</v>
      </c>
      <c r="J18" s="215">
        <v>900</v>
      </c>
    </row>
    <row r="19" spans="1:10">
      <c r="A19" s="176"/>
      <c r="B19" s="175"/>
      <c r="C19" s="175"/>
      <c r="D19" s="181" t="s">
        <v>221</v>
      </c>
      <c r="E19" s="180" t="s">
        <v>220</v>
      </c>
      <c r="F19" s="180" t="s">
        <v>21</v>
      </c>
      <c r="G19" s="221" t="s">
        <v>280</v>
      </c>
      <c r="H19" s="221" t="s">
        <v>284</v>
      </c>
      <c r="I19" s="221" t="s">
        <v>283</v>
      </c>
      <c r="J19" s="216" t="s">
        <v>282</v>
      </c>
    </row>
    <row r="20" spans="1:10">
      <c r="A20" s="176"/>
      <c r="B20" s="175"/>
      <c r="C20" s="175"/>
      <c r="D20" s="174" t="s">
        <v>215</v>
      </c>
      <c r="E20" s="173" t="s">
        <v>244</v>
      </c>
      <c r="F20" s="172" t="s">
        <v>257</v>
      </c>
      <c r="G20" s="172" t="s">
        <v>211</v>
      </c>
      <c r="H20" s="172">
        <v>440</v>
      </c>
      <c r="I20" s="172">
        <v>880</v>
      </c>
      <c r="J20" s="215">
        <v>880</v>
      </c>
    </row>
    <row r="21" spans="1:10">
      <c r="A21" s="176"/>
      <c r="B21" s="175"/>
      <c r="C21" s="175"/>
      <c r="D21" s="174"/>
      <c r="E21" s="173" t="s">
        <v>243</v>
      </c>
      <c r="F21" s="172" t="s">
        <v>257</v>
      </c>
      <c r="G21" s="172" t="s">
        <v>211</v>
      </c>
      <c r="H21" s="172">
        <v>800</v>
      </c>
      <c r="I21" s="172">
        <v>1600</v>
      </c>
      <c r="J21" s="215">
        <v>1600</v>
      </c>
    </row>
    <row r="22" spans="1:10">
      <c r="A22" s="176"/>
      <c r="B22" s="175"/>
      <c r="C22" s="175"/>
      <c r="D22" s="233" t="s">
        <v>210</v>
      </c>
      <c r="E22" s="232" t="s">
        <v>289</v>
      </c>
      <c r="F22" s="232"/>
      <c r="G22" s="232"/>
      <c r="H22" s="232"/>
      <c r="I22" s="232"/>
      <c r="J22" s="231"/>
    </row>
    <row r="23" spans="1:10">
      <c r="A23" s="176"/>
      <c r="B23" s="175"/>
      <c r="C23" s="175"/>
      <c r="D23" s="230"/>
      <c r="E23" s="229" t="s">
        <v>288</v>
      </c>
      <c r="F23" s="228"/>
      <c r="G23" s="228"/>
      <c r="H23" s="228"/>
      <c r="I23" s="228"/>
      <c r="J23" s="227"/>
    </row>
    <row r="24" spans="1:10">
      <c r="A24" s="176"/>
      <c r="B24" s="175"/>
      <c r="C24" s="175"/>
      <c r="D24" s="230"/>
      <c r="E24" s="229" t="s">
        <v>287</v>
      </c>
      <c r="F24" s="228"/>
      <c r="G24" s="228"/>
      <c r="H24" s="228"/>
      <c r="I24" s="228"/>
      <c r="J24" s="227"/>
    </row>
    <row r="25" spans="1:10" ht="15.75" thickBot="1">
      <c r="A25" s="169"/>
      <c r="B25" s="168"/>
      <c r="C25" s="168"/>
      <c r="D25" s="226"/>
      <c r="E25" s="225" t="s">
        <v>286</v>
      </c>
      <c r="F25" s="224"/>
      <c r="G25" s="224"/>
      <c r="H25" s="224"/>
      <c r="I25" s="224"/>
      <c r="J25" s="223"/>
    </row>
    <row r="26" spans="1:10" ht="15.75" thickBot="1">
      <c r="A26" s="152"/>
      <c r="B26" s="152"/>
      <c r="C26" s="152"/>
      <c r="D26" s="152"/>
      <c r="E26" s="152"/>
      <c r="F26" s="152"/>
      <c r="G26" s="152"/>
      <c r="H26" s="152"/>
      <c r="I26" s="152"/>
      <c r="J26" s="152"/>
    </row>
    <row r="27" spans="1:10">
      <c r="A27" s="214" t="s">
        <v>236</v>
      </c>
      <c r="B27" s="213" t="s">
        <v>235</v>
      </c>
      <c r="C27" s="213" t="s">
        <v>234</v>
      </c>
      <c r="D27" s="213" t="s">
        <v>221</v>
      </c>
      <c r="E27" s="213" t="s">
        <v>220</v>
      </c>
      <c r="F27" s="213" t="s">
        <v>21</v>
      </c>
      <c r="G27" s="222" t="s">
        <v>280</v>
      </c>
      <c r="H27" s="222" t="s">
        <v>284</v>
      </c>
      <c r="I27" s="222" t="s">
        <v>283</v>
      </c>
      <c r="J27" s="217" t="s">
        <v>282</v>
      </c>
    </row>
    <row r="28" spans="1:10">
      <c r="A28" s="234" t="s">
        <v>231</v>
      </c>
      <c r="B28" s="208" t="s">
        <v>402</v>
      </c>
      <c r="C28" s="175" t="s">
        <v>292</v>
      </c>
      <c r="D28" s="174" t="s">
        <v>228</v>
      </c>
      <c r="E28" s="173" t="s">
        <v>227</v>
      </c>
      <c r="F28" s="172" t="s">
        <v>257</v>
      </c>
      <c r="G28" s="172" t="s">
        <v>211</v>
      </c>
      <c r="H28" s="172">
        <v>200</v>
      </c>
      <c r="I28" s="172">
        <v>250</v>
      </c>
      <c r="J28" s="215">
        <v>400</v>
      </c>
    </row>
    <row r="29" spans="1:10">
      <c r="A29" s="176"/>
      <c r="B29" s="175"/>
      <c r="C29" s="175"/>
      <c r="D29" s="174"/>
      <c r="E29" s="173" t="s">
        <v>253</v>
      </c>
      <c r="F29" s="172" t="s">
        <v>257</v>
      </c>
      <c r="G29" s="172" t="s">
        <v>211</v>
      </c>
      <c r="H29" s="172">
        <v>400</v>
      </c>
      <c r="I29" s="172">
        <v>500</v>
      </c>
      <c r="J29" s="215">
        <v>800</v>
      </c>
    </row>
    <row r="30" spans="1:10">
      <c r="A30" s="176"/>
      <c r="B30" s="175"/>
      <c r="C30" s="175"/>
      <c r="D30" s="174"/>
      <c r="E30" s="173" t="s">
        <v>252</v>
      </c>
      <c r="F30" s="172" t="s">
        <v>257</v>
      </c>
      <c r="G30" s="172" t="s">
        <v>211</v>
      </c>
      <c r="H30" s="172">
        <v>400</v>
      </c>
      <c r="I30" s="172">
        <v>500</v>
      </c>
      <c r="J30" s="215">
        <v>800</v>
      </c>
    </row>
    <row r="31" spans="1:10">
      <c r="A31" s="176"/>
      <c r="B31" s="175"/>
      <c r="C31" s="175"/>
      <c r="D31" s="174"/>
      <c r="E31" s="173" t="s">
        <v>265</v>
      </c>
      <c r="F31" s="172" t="s">
        <v>257</v>
      </c>
      <c r="G31" s="172" t="s">
        <v>211</v>
      </c>
      <c r="H31" s="172">
        <v>500</v>
      </c>
      <c r="I31" s="172">
        <v>650</v>
      </c>
      <c r="J31" s="215">
        <v>1100</v>
      </c>
    </row>
    <row r="32" spans="1:10">
      <c r="A32" s="176"/>
      <c r="B32" s="175"/>
      <c r="C32" s="175"/>
      <c r="D32" s="181" t="s">
        <v>221</v>
      </c>
      <c r="E32" s="180" t="s">
        <v>220</v>
      </c>
      <c r="F32" s="180" t="s">
        <v>21</v>
      </c>
      <c r="G32" s="221" t="s">
        <v>280</v>
      </c>
      <c r="H32" s="221" t="s">
        <v>284</v>
      </c>
      <c r="I32" s="221" t="s">
        <v>283</v>
      </c>
      <c r="J32" s="216" t="s">
        <v>282</v>
      </c>
    </row>
    <row r="33" spans="1:10">
      <c r="A33" s="176"/>
      <c r="B33" s="175"/>
      <c r="C33" s="175"/>
      <c r="D33" s="174" t="s">
        <v>215</v>
      </c>
      <c r="E33" s="173" t="s">
        <v>244</v>
      </c>
      <c r="F33" s="172" t="s">
        <v>257</v>
      </c>
      <c r="G33" s="172" t="s">
        <v>211</v>
      </c>
      <c r="H33" s="172">
        <v>350</v>
      </c>
      <c r="I33" s="172">
        <v>600</v>
      </c>
      <c r="J33" s="215">
        <v>700</v>
      </c>
    </row>
    <row r="34" spans="1:10">
      <c r="A34" s="176"/>
      <c r="B34" s="175"/>
      <c r="C34" s="175"/>
      <c r="D34" s="174"/>
      <c r="E34" s="173" t="s">
        <v>243</v>
      </c>
      <c r="F34" s="172" t="s">
        <v>257</v>
      </c>
      <c r="G34" s="172" t="s">
        <v>211</v>
      </c>
      <c r="H34" s="172">
        <v>500</v>
      </c>
      <c r="I34" s="172">
        <v>800</v>
      </c>
      <c r="J34" s="215">
        <v>950</v>
      </c>
    </row>
    <row r="35" spans="1:10">
      <c r="A35" s="176"/>
      <c r="B35" s="175"/>
      <c r="C35" s="175"/>
      <c r="D35" s="233" t="s">
        <v>210</v>
      </c>
      <c r="E35" s="232" t="s">
        <v>289</v>
      </c>
      <c r="F35" s="232"/>
      <c r="G35" s="232"/>
      <c r="H35" s="232"/>
      <c r="I35" s="232"/>
      <c r="J35" s="231"/>
    </row>
    <row r="36" spans="1:10">
      <c r="A36" s="176"/>
      <c r="B36" s="175"/>
      <c r="C36" s="175"/>
      <c r="D36" s="230"/>
      <c r="E36" s="229" t="s">
        <v>288</v>
      </c>
      <c r="F36" s="228"/>
      <c r="G36" s="228"/>
      <c r="H36" s="228"/>
      <c r="I36" s="228"/>
      <c r="J36" s="227"/>
    </row>
    <row r="37" spans="1:10">
      <c r="A37" s="176"/>
      <c r="B37" s="175"/>
      <c r="C37" s="175"/>
      <c r="D37" s="230"/>
      <c r="E37" s="229" t="s">
        <v>287</v>
      </c>
      <c r="F37" s="228"/>
      <c r="G37" s="228"/>
      <c r="H37" s="228"/>
      <c r="I37" s="228"/>
      <c r="J37" s="227"/>
    </row>
    <row r="38" spans="1:10" ht="15.75" thickBot="1">
      <c r="A38" s="169"/>
      <c r="B38" s="168"/>
      <c r="C38" s="168"/>
      <c r="D38" s="226"/>
      <c r="E38" s="225" t="s">
        <v>286</v>
      </c>
      <c r="F38" s="224"/>
      <c r="G38" s="224"/>
      <c r="H38" s="224"/>
      <c r="I38" s="224"/>
      <c r="J38" s="223"/>
    </row>
    <row r="39" spans="1:10" ht="15.75" thickBot="1">
      <c r="A39" s="152"/>
      <c r="B39" s="152"/>
      <c r="C39" s="152"/>
      <c r="D39" s="152"/>
      <c r="E39" s="152"/>
      <c r="F39" s="152"/>
      <c r="G39" s="152"/>
      <c r="H39" s="152"/>
      <c r="I39" s="152"/>
      <c r="J39" s="152"/>
    </row>
    <row r="40" spans="1:10">
      <c r="A40" s="214" t="s">
        <v>236</v>
      </c>
      <c r="B40" s="213" t="s">
        <v>235</v>
      </c>
      <c r="C40" s="213" t="s">
        <v>234</v>
      </c>
      <c r="D40" s="213" t="s">
        <v>221</v>
      </c>
      <c r="E40" s="213" t="s">
        <v>220</v>
      </c>
      <c r="F40" s="213" t="s">
        <v>21</v>
      </c>
      <c r="G40" s="222" t="s">
        <v>280</v>
      </c>
      <c r="H40" s="222" t="s">
        <v>284</v>
      </c>
      <c r="I40" s="222" t="s">
        <v>291</v>
      </c>
      <c r="J40" s="217"/>
    </row>
    <row r="41" spans="1:10">
      <c r="A41" s="234" t="s">
        <v>231</v>
      </c>
      <c r="B41" s="208" t="s">
        <v>296</v>
      </c>
      <c r="C41" s="175" t="s">
        <v>292</v>
      </c>
      <c r="D41" s="174" t="s">
        <v>228</v>
      </c>
      <c r="E41" s="173" t="s">
        <v>227</v>
      </c>
      <c r="F41" s="172" t="s">
        <v>238</v>
      </c>
      <c r="G41" s="172" t="s">
        <v>211</v>
      </c>
      <c r="H41" s="172">
        <v>300</v>
      </c>
      <c r="I41" s="172">
        <v>400</v>
      </c>
      <c r="J41" s="215"/>
    </row>
    <row r="42" spans="1:10">
      <c r="A42" s="176"/>
      <c r="B42" s="175"/>
      <c r="C42" s="175"/>
      <c r="D42" s="174"/>
      <c r="E42" s="173" t="s">
        <v>253</v>
      </c>
      <c r="F42" s="172" t="s">
        <v>238</v>
      </c>
      <c r="G42" s="172" t="s">
        <v>211</v>
      </c>
      <c r="H42" s="172">
        <v>450</v>
      </c>
      <c r="I42" s="172">
        <v>550</v>
      </c>
      <c r="J42" s="215"/>
    </row>
    <row r="43" spans="1:10">
      <c r="A43" s="176"/>
      <c r="B43" s="175"/>
      <c r="C43" s="175"/>
      <c r="D43" s="174"/>
      <c r="E43" s="173" t="s">
        <v>252</v>
      </c>
      <c r="F43" s="172" t="s">
        <v>238</v>
      </c>
      <c r="G43" s="172" t="s">
        <v>211</v>
      </c>
      <c r="H43" s="172">
        <v>450</v>
      </c>
      <c r="I43" s="172">
        <v>550</v>
      </c>
      <c r="J43" s="215"/>
    </row>
    <row r="44" spans="1:10">
      <c r="A44" s="176"/>
      <c r="B44" s="175"/>
      <c r="C44" s="175"/>
      <c r="D44" s="174"/>
      <c r="E44" s="173" t="s">
        <v>265</v>
      </c>
      <c r="F44" s="172" t="s">
        <v>238</v>
      </c>
      <c r="G44" s="172" t="s">
        <v>211</v>
      </c>
      <c r="H44" s="172">
        <v>550</v>
      </c>
      <c r="I44" s="172">
        <v>650</v>
      </c>
      <c r="J44" s="215"/>
    </row>
    <row r="45" spans="1:10">
      <c r="A45" s="176"/>
      <c r="B45" s="175"/>
      <c r="C45" s="175"/>
      <c r="D45" s="181" t="s">
        <v>221</v>
      </c>
      <c r="E45" s="180" t="s">
        <v>220</v>
      </c>
      <c r="F45" s="180" t="s">
        <v>21</v>
      </c>
      <c r="G45" s="221" t="s">
        <v>280</v>
      </c>
      <c r="H45" s="221" t="s">
        <v>284</v>
      </c>
      <c r="I45" s="221" t="s">
        <v>291</v>
      </c>
      <c r="J45" s="216"/>
    </row>
    <row r="46" spans="1:10">
      <c r="A46" s="176"/>
      <c r="B46" s="175"/>
      <c r="C46" s="175"/>
      <c r="D46" s="174" t="s">
        <v>215</v>
      </c>
      <c r="E46" s="173" t="s">
        <v>244</v>
      </c>
      <c r="F46" s="172" t="s">
        <v>238</v>
      </c>
      <c r="G46" s="172" t="s">
        <v>211</v>
      </c>
      <c r="H46" s="172">
        <v>350</v>
      </c>
      <c r="I46" s="172">
        <v>650</v>
      </c>
      <c r="J46" s="215"/>
    </row>
    <row r="47" spans="1:10" ht="15.75" thickBot="1">
      <c r="A47" s="239"/>
      <c r="B47" s="238"/>
      <c r="C47" s="238"/>
      <c r="D47" s="233"/>
      <c r="E47" s="237" t="s">
        <v>243</v>
      </c>
      <c r="F47" s="236" t="s">
        <v>238</v>
      </c>
      <c r="G47" s="236" t="s">
        <v>211</v>
      </c>
      <c r="H47" s="236">
        <v>600</v>
      </c>
      <c r="I47" s="236">
        <v>1100</v>
      </c>
      <c r="J47" s="235"/>
    </row>
    <row r="48" spans="1:10">
      <c r="A48" s="214" t="s">
        <v>236</v>
      </c>
      <c r="B48" s="213" t="s">
        <v>235</v>
      </c>
      <c r="C48" s="213" t="s">
        <v>234</v>
      </c>
      <c r="D48" s="213" t="s">
        <v>221</v>
      </c>
      <c r="E48" s="213" t="s">
        <v>220</v>
      </c>
      <c r="F48" s="213" t="s">
        <v>21</v>
      </c>
      <c r="G48" s="222" t="s">
        <v>280</v>
      </c>
      <c r="H48" s="222" t="s">
        <v>284</v>
      </c>
      <c r="I48" s="222" t="s">
        <v>291</v>
      </c>
      <c r="J48" s="217"/>
    </row>
    <row r="49" spans="1:10">
      <c r="A49" s="234" t="s">
        <v>231</v>
      </c>
      <c r="B49" s="208" t="s">
        <v>295</v>
      </c>
      <c r="C49" s="175" t="s">
        <v>292</v>
      </c>
      <c r="D49" s="174" t="s">
        <v>228</v>
      </c>
      <c r="E49" s="173" t="s">
        <v>227</v>
      </c>
      <c r="F49" s="172" t="s">
        <v>238</v>
      </c>
      <c r="G49" s="172" t="s">
        <v>211</v>
      </c>
      <c r="H49" s="172">
        <v>420</v>
      </c>
      <c r="I49" s="172">
        <v>800</v>
      </c>
      <c r="J49" s="215"/>
    </row>
    <row r="50" spans="1:10">
      <c r="A50" s="176"/>
      <c r="B50" s="175"/>
      <c r="C50" s="175"/>
      <c r="D50" s="174"/>
      <c r="E50" s="173" t="s">
        <v>253</v>
      </c>
      <c r="F50" s="172" t="s">
        <v>238</v>
      </c>
      <c r="G50" s="172" t="s">
        <v>211</v>
      </c>
      <c r="H50" s="172">
        <v>820</v>
      </c>
      <c r="I50" s="172">
        <v>1530</v>
      </c>
      <c r="J50" s="215"/>
    </row>
    <row r="51" spans="1:10">
      <c r="A51" s="176"/>
      <c r="B51" s="175"/>
      <c r="C51" s="175"/>
      <c r="D51" s="174"/>
      <c r="E51" s="173" t="s">
        <v>252</v>
      </c>
      <c r="F51" s="172" t="s">
        <v>238</v>
      </c>
      <c r="G51" s="172" t="s">
        <v>211</v>
      </c>
      <c r="H51" s="172">
        <v>820</v>
      </c>
      <c r="I51" s="172">
        <v>1530</v>
      </c>
      <c r="J51" s="215"/>
    </row>
    <row r="52" spans="1:10">
      <c r="A52" s="176"/>
      <c r="B52" s="175"/>
      <c r="C52" s="175"/>
      <c r="D52" s="174"/>
      <c r="E52" s="173" t="s">
        <v>265</v>
      </c>
      <c r="F52" s="172" t="s">
        <v>238</v>
      </c>
      <c r="G52" s="172" t="s">
        <v>211</v>
      </c>
      <c r="H52" s="172">
        <v>900</v>
      </c>
      <c r="I52" s="172">
        <v>1700</v>
      </c>
      <c r="J52" s="215"/>
    </row>
    <row r="53" spans="1:10">
      <c r="A53" s="176"/>
      <c r="B53" s="175"/>
      <c r="C53" s="175"/>
      <c r="D53" s="181" t="s">
        <v>221</v>
      </c>
      <c r="E53" s="180" t="s">
        <v>220</v>
      </c>
      <c r="F53" s="180" t="s">
        <v>21</v>
      </c>
      <c r="G53" s="221" t="s">
        <v>280</v>
      </c>
      <c r="H53" s="221" t="s">
        <v>284</v>
      </c>
      <c r="I53" s="221" t="s">
        <v>291</v>
      </c>
      <c r="J53" s="216"/>
    </row>
    <row r="54" spans="1:10">
      <c r="A54" s="176"/>
      <c r="B54" s="175"/>
      <c r="C54" s="175"/>
      <c r="D54" s="174" t="s">
        <v>215</v>
      </c>
      <c r="E54" s="173" t="s">
        <v>244</v>
      </c>
      <c r="F54" s="172" t="s">
        <v>238</v>
      </c>
      <c r="G54" s="172" t="s">
        <v>211</v>
      </c>
      <c r="H54" s="172">
        <v>1500</v>
      </c>
      <c r="I54" s="172">
        <v>3000</v>
      </c>
      <c r="J54" s="215"/>
    </row>
    <row r="55" spans="1:10">
      <c r="A55" s="176"/>
      <c r="B55" s="175"/>
      <c r="C55" s="175"/>
      <c r="D55" s="174"/>
      <c r="E55" s="173" t="s">
        <v>243</v>
      </c>
      <c r="F55" s="172" t="s">
        <v>238</v>
      </c>
      <c r="G55" s="172" t="s">
        <v>211</v>
      </c>
      <c r="H55" s="172">
        <v>1500</v>
      </c>
      <c r="I55" s="172">
        <v>3000</v>
      </c>
      <c r="J55" s="215"/>
    </row>
    <row r="56" spans="1:10">
      <c r="A56" s="176"/>
      <c r="B56" s="175"/>
      <c r="C56" s="175"/>
      <c r="D56" s="233" t="s">
        <v>210</v>
      </c>
      <c r="E56" s="232" t="s">
        <v>289</v>
      </c>
      <c r="F56" s="232"/>
      <c r="G56" s="232"/>
      <c r="H56" s="232"/>
      <c r="I56" s="232"/>
      <c r="J56" s="231"/>
    </row>
    <row r="57" spans="1:10">
      <c r="A57" s="176"/>
      <c r="B57" s="175"/>
      <c r="C57" s="175"/>
      <c r="D57" s="230"/>
      <c r="E57" s="229" t="s">
        <v>288</v>
      </c>
      <c r="F57" s="228"/>
      <c r="G57" s="228"/>
      <c r="H57" s="228"/>
      <c r="I57" s="228"/>
      <c r="J57" s="227"/>
    </row>
    <row r="58" spans="1:10">
      <c r="A58" s="176"/>
      <c r="B58" s="175"/>
      <c r="C58" s="175"/>
      <c r="D58" s="230"/>
      <c r="E58" s="229" t="s">
        <v>287</v>
      </c>
      <c r="F58" s="228"/>
      <c r="G58" s="228"/>
      <c r="H58" s="228"/>
      <c r="I58" s="228"/>
      <c r="J58" s="227"/>
    </row>
    <row r="59" spans="1:10" ht="15.75" thickBot="1">
      <c r="A59" s="169"/>
      <c r="B59" s="168"/>
      <c r="C59" s="168"/>
      <c r="D59" s="226"/>
      <c r="E59" s="225" t="s">
        <v>286</v>
      </c>
      <c r="F59" s="224"/>
      <c r="G59" s="224"/>
      <c r="H59" s="224"/>
      <c r="I59" s="224"/>
      <c r="J59" s="223"/>
    </row>
    <row r="60" spans="1:10" ht="15.75" thickBot="1">
      <c r="A60" s="152"/>
      <c r="B60" s="152"/>
      <c r="C60" s="152"/>
      <c r="D60" s="152"/>
      <c r="E60" s="152"/>
      <c r="F60" s="152"/>
      <c r="G60" s="152"/>
      <c r="H60" s="152"/>
      <c r="I60" s="152"/>
      <c r="J60" s="152"/>
    </row>
    <row r="61" spans="1:10">
      <c r="A61" s="214" t="s">
        <v>236</v>
      </c>
      <c r="B61" s="213" t="s">
        <v>235</v>
      </c>
      <c r="C61" s="213" t="s">
        <v>234</v>
      </c>
      <c r="D61" s="213" t="s">
        <v>221</v>
      </c>
      <c r="E61" s="213" t="s">
        <v>220</v>
      </c>
      <c r="F61" s="213" t="s">
        <v>21</v>
      </c>
      <c r="G61" s="222" t="s">
        <v>280</v>
      </c>
      <c r="H61" s="222" t="s">
        <v>284</v>
      </c>
      <c r="I61" s="222" t="s">
        <v>291</v>
      </c>
      <c r="J61" s="217"/>
    </row>
    <row r="62" spans="1:10">
      <c r="A62" s="234" t="s">
        <v>231</v>
      </c>
      <c r="B62" s="208" t="s">
        <v>294</v>
      </c>
      <c r="C62" s="175" t="s">
        <v>292</v>
      </c>
      <c r="D62" s="174" t="s">
        <v>228</v>
      </c>
      <c r="E62" s="173" t="s">
        <v>227</v>
      </c>
      <c r="F62" s="172" t="s">
        <v>290</v>
      </c>
      <c r="G62" s="172" t="s">
        <v>211</v>
      </c>
      <c r="H62" s="172">
        <v>1050</v>
      </c>
      <c r="I62" s="172">
        <v>1800</v>
      </c>
      <c r="J62" s="215"/>
    </row>
    <row r="63" spans="1:10">
      <c r="A63" s="176"/>
      <c r="B63" s="175"/>
      <c r="C63" s="175"/>
      <c r="D63" s="174"/>
      <c r="E63" s="173" t="s">
        <v>253</v>
      </c>
      <c r="F63" s="172" t="s">
        <v>290</v>
      </c>
      <c r="G63" s="172" t="s">
        <v>211</v>
      </c>
      <c r="H63" s="172">
        <v>1200</v>
      </c>
      <c r="I63" s="172">
        <v>3000</v>
      </c>
      <c r="J63" s="215"/>
    </row>
    <row r="64" spans="1:10">
      <c r="A64" s="176"/>
      <c r="B64" s="175"/>
      <c r="C64" s="175"/>
      <c r="D64" s="174"/>
      <c r="E64" s="173" t="s">
        <v>252</v>
      </c>
      <c r="F64" s="172" t="s">
        <v>290</v>
      </c>
      <c r="G64" s="172" t="s">
        <v>211</v>
      </c>
      <c r="H64" s="172">
        <v>1200</v>
      </c>
      <c r="I64" s="172">
        <v>3000</v>
      </c>
      <c r="J64" s="215"/>
    </row>
    <row r="65" spans="1:10">
      <c r="A65" s="176"/>
      <c r="B65" s="175"/>
      <c r="C65" s="175"/>
      <c r="D65" s="174"/>
      <c r="E65" s="173" t="s">
        <v>265</v>
      </c>
      <c r="F65" s="172" t="s">
        <v>290</v>
      </c>
      <c r="G65" s="172" t="s">
        <v>211</v>
      </c>
      <c r="H65" s="172">
        <v>1200</v>
      </c>
      <c r="I65" s="172">
        <v>3000</v>
      </c>
      <c r="J65" s="215"/>
    </row>
    <row r="66" spans="1:10">
      <c r="A66" s="176"/>
      <c r="B66" s="175"/>
      <c r="C66" s="175"/>
      <c r="D66" s="181" t="s">
        <v>221</v>
      </c>
      <c r="E66" s="180" t="s">
        <v>220</v>
      </c>
      <c r="F66" s="180" t="s">
        <v>21</v>
      </c>
      <c r="G66" s="221" t="s">
        <v>280</v>
      </c>
      <c r="H66" s="221" t="s">
        <v>284</v>
      </c>
      <c r="I66" s="221" t="s">
        <v>291</v>
      </c>
      <c r="J66" s="216"/>
    </row>
    <row r="67" spans="1:10">
      <c r="A67" s="176"/>
      <c r="B67" s="175"/>
      <c r="C67" s="175"/>
      <c r="D67" s="174" t="s">
        <v>215</v>
      </c>
      <c r="E67" s="173" t="s">
        <v>244</v>
      </c>
      <c r="F67" s="172" t="s">
        <v>290</v>
      </c>
      <c r="G67" s="172" t="s">
        <v>211</v>
      </c>
      <c r="H67" s="172">
        <v>1250</v>
      </c>
      <c r="I67" s="172">
        <v>1750</v>
      </c>
      <c r="J67" s="215"/>
    </row>
    <row r="68" spans="1:10" ht="15.75" thickBot="1">
      <c r="A68" s="239"/>
      <c r="B68" s="238"/>
      <c r="C68" s="238"/>
      <c r="D68" s="233"/>
      <c r="E68" s="237" t="s">
        <v>243</v>
      </c>
      <c r="F68" s="236" t="s">
        <v>290</v>
      </c>
      <c r="G68" s="236" t="s">
        <v>211</v>
      </c>
      <c r="H68" s="236">
        <v>1750</v>
      </c>
      <c r="I68" s="236">
        <v>3300</v>
      </c>
      <c r="J68" s="235"/>
    </row>
    <row r="69" spans="1:10">
      <c r="A69" s="214" t="s">
        <v>236</v>
      </c>
      <c r="B69" s="213" t="s">
        <v>235</v>
      </c>
      <c r="C69" s="213" t="s">
        <v>234</v>
      </c>
      <c r="D69" s="213" t="s">
        <v>221</v>
      </c>
      <c r="E69" s="213" t="s">
        <v>220</v>
      </c>
      <c r="F69" s="213" t="s">
        <v>21</v>
      </c>
      <c r="G69" s="222" t="s">
        <v>280</v>
      </c>
      <c r="H69" s="222" t="s">
        <v>284</v>
      </c>
      <c r="I69" s="222" t="s">
        <v>291</v>
      </c>
      <c r="J69" s="217"/>
    </row>
    <row r="70" spans="1:10">
      <c r="A70" s="234" t="s">
        <v>231</v>
      </c>
      <c r="B70" s="208" t="s">
        <v>293</v>
      </c>
      <c r="C70" s="175" t="s">
        <v>292</v>
      </c>
      <c r="D70" s="174" t="s">
        <v>228</v>
      </c>
      <c r="E70" s="173" t="s">
        <v>227</v>
      </c>
      <c r="F70" s="172" t="s">
        <v>290</v>
      </c>
      <c r="G70" s="172" t="s">
        <v>211</v>
      </c>
      <c r="H70" s="172">
        <v>800</v>
      </c>
      <c r="I70" s="172">
        <v>1450</v>
      </c>
      <c r="J70" s="215"/>
    </row>
    <row r="71" spans="1:10">
      <c r="A71" s="176"/>
      <c r="B71" s="175"/>
      <c r="C71" s="175"/>
      <c r="D71" s="174"/>
      <c r="E71" s="173" t="s">
        <v>253</v>
      </c>
      <c r="F71" s="172" t="s">
        <v>290</v>
      </c>
      <c r="G71" s="172" t="s">
        <v>211</v>
      </c>
      <c r="H71" s="172">
        <v>1600</v>
      </c>
      <c r="I71" s="172">
        <v>2900</v>
      </c>
      <c r="J71" s="215"/>
    </row>
    <row r="72" spans="1:10">
      <c r="A72" s="176"/>
      <c r="B72" s="175"/>
      <c r="C72" s="175"/>
      <c r="D72" s="174"/>
      <c r="E72" s="173" t="s">
        <v>252</v>
      </c>
      <c r="F72" s="172" t="s">
        <v>290</v>
      </c>
      <c r="G72" s="172" t="s">
        <v>211</v>
      </c>
      <c r="H72" s="172">
        <v>1600</v>
      </c>
      <c r="I72" s="172">
        <v>2900</v>
      </c>
      <c r="J72" s="215"/>
    </row>
    <row r="73" spans="1:10">
      <c r="A73" s="176"/>
      <c r="B73" s="175"/>
      <c r="C73" s="175"/>
      <c r="D73" s="174"/>
      <c r="E73" s="173" t="s">
        <v>265</v>
      </c>
      <c r="F73" s="172" t="s">
        <v>290</v>
      </c>
      <c r="G73" s="172" t="s">
        <v>211</v>
      </c>
      <c r="H73" s="172">
        <v>1600</v>
      </c>
      <c r="I73" s="172">
        <v>2900</v>
      </c>
      <c r="J73" s="215"/>
    </row>
    <row r="74" spans="1:10">
      <c r="A74" s="176"/>
      <c r="B74" s="175"/>
      <c r="C74" s="175"/>
      <c r="D74" s="181" t="s">
        <v>221</v>
      </c>
      <c r="E74" s="180" t="s">
        <v>220</v>
      </c>
      <c r="F74" s="180" t="s">
        <v>21</v>
      </c>
      <c r="G74" s="221" t="s">
        <v>280</v>
      </c>
      <c r="H74" s="221" t="s">
        <v>284</v>
      </c>
      <c r="I74" s="221" t="s">
        <v>291</v>
      </c>
      <c r="J74" s="216"/>
    </row>
    <row r="75" spans="1:10">
      <c r="A75" s="176"/>
      <c r="B75" s="175"/>
      <c r="C75" s="175"/>
      <c r="D75" s="174" t="s">
        <v>215</v>
      </c>
      <c r="E75" s="173" t="s">
        <v>244</v>
      </c>
      <c r="F75" s="172" t="s">
        <v>290</v>
      </c>
      <c r="G75" s="172" t="s">
        <v>211</v>
      </c>
      <c r="H75" s="172">
        <v>1050</v>
      </c>
      <c r="I75" s="172">
        <v>1950</v>
      </c>
      <c r="J75" s="215"/>
    </row>
    <row r="76" spans="1:10">
      <c r="A76" s="176"/>
      <c r="B76" s="175"/>
      <c r="C76" s="175"/>
      <c r="D76" s="174"/>
      <c r="E76" s="173" t="s">
        <v>243</v>
      </c>
      <c r="F76" s="172" t="s">
        <v>290</v>
      </c>
      <c r="G76" s="172" t="s">
        <v>211</v>
      </c>
      <c r="H76" s="172">
        <v>2100</v>
      </c>
      <c r="I76" s="172">
        <v>3700</v>
      </c>
      <c r="J76" s="215"/>
    </row>
    <row r="77" spans="1:10">
      <c r="A77" s="176"/>
      <c r="B77" s="175"/>
      <c r="C77" s="175"/>
      <c r="D77" s="233" t="s">
        <v>210</v>
      </c>
      <c r="E77" s="232" t="s">
        <v>289</v>
      </c>
      <c r="F77" s="232"/>
      <c r="G77" s="232"/>
      <c r="H77" s="232"/>
      <c r="I77" s="232"/>
      <c r="J77" s="231"/>
    </row>
    <row r="78" spans="1:10">
      <c r="A78" s="176"/>
      <c r="B78" s="175"/>
      <c r="C78" s="175"/>
      <c r="D78" s="230"/>
      <c r="E78" s="229" t="s">
        <v>288</v>
      </c>
      <c r="F78" s="228"/>
      <c r="G78" s="228"/>
      <c r="H78" s="228"/>
      <c r="I78" s="228"/>
      <c r="J78" s="227"/>
    </row>
    <row r="79" spans="1:10">
      <c r="A79" s="176"/>
      <c r="B79" s="175"/>
      <c r="C79" s="175"/>
      <c r="D79" s="230"/>
      <c r="E79" s="229" t="s">
        <v>287</v>
      </c>
      <c r="F79" s="228"/>
      <c r="G79" s="228"/>
      <c r="H79" s="228"/>
      <c r="I79" s="228"/>
      <c r="J79" s="227"/>
    </row>
    <row r="80" spans="1:10" ht="15.75" thickBot="1">
      <c r="A80" s="169"/>
      <c r="B80" s="168"/>
      <c r="C80" s="168"/>
      <c r="D80" s="226"/>
      <c r="E80" s="225" t="s">
        <v>286</v>
      </c>
      <c r="F80" s="224"/>
      <c r="G80" s="224"/>
      <c r="H80" s="224"/>
      <c r="I80" s="224"/>
      <c r="J80" s="223"/>
    </row>
    <row r="81" spans="1:10">
      <c r="A81" s="152"/>
      <c r="B81" s="152"/>
      <c r="C81" s="152"/>
      <c r="D81" s="152"/>
      <c r="E81" s="152"/>
      <c r="F81" s="152"/>
      <c r="G81" s="152"/>
      <c r="H81" s="152"/>
      <c r="I81" s="152"/>
      <c r="J81" s="152"/>
    </row>
    <row r="82" spans="1:10" ht="15.75" thickBot="1">
      <c r="A82" s="152"/>
      <c r="B82" s="152"/>
      <c r="C82" s="152"/>
      <c r="D82" s="152"/>
      <c r="E82" s="152"/>
      <c r="F82" s="152"/>
      <c r="G82" s="152"/>
      <c r="H82" s="152"/>
      <c r="I82" s="152"/>
      <c r="J82" s="152"/>
    </row>
    <row r="83" spans="1:10">
      <c r="A83" s="214" t="s">
        <v>236</v>
      </c>
      <c r="B83" s="213" t="s">
        <v>235</v>
      </c>
      <c r="C83" s="213" t="s">
        <v>234</v>
      </c>
      <c r="D83" s="213" t="s">
        <v>221</v>
      </c>
      <c r="E83" s="213" t="s">
        <v>220</v>
      </c>
      <c r="F83" s="213" t="s">
        <v>21</v>
      </c>
      <c r="G83" s="222" t="s">
        <v>280</v>
      </c>
      <c r="H83" s="211" t="s">
        <v>284</v>
      </c>
      <c r="I83" s="211" t="s">
        <v>283</v>
      </c>
      <c r="J83" s="217" t="s">
        <v>282</v>
      </c>
    </row>
    <row r="84" spans="1:10">
      <c r="A84" s="176" t="s">
        <v>231</v>
      </c>
      <c r="B84" s="208" t="s">
        <v>285</v>
      </c>
      <c r="C84" s="175" t="s">
        <v>229</v>
      </c>
      <c r="D84" s="174" t="s">
        <v>228</v>
      </c>
      <c r="E84" s="173" t="s">
        <v>227</v>
      </c>
      <c r="F84" s="172" t="s">
        <v>257</v>
      </c>
      <c r="G84" s="172" t="s">
        <v>211</v>
      </c>
      <c r="H84" s="172">
        <v>98</v>
      </c>
      <c r="I84" s="172">
        <v>196</v>
      </c>
      <c r="J84" s="215">
        <v>392</v>
      </c>
    </row>
    <row r="85" spans="1:10">
      <c r="A85" s="176"/>
      <c r="B85" s="175"/>
      <c r="C85" s="175"/>
      <c r="D85" s="174"/>
      <c r="E85" s="173" t="s">
        <v>253</v>
      </c>
      <c r="F85" s="172" t="s">
        <v>257</v>
      </c>
      <c r="G85" s="172" t="s">
        <v>211</v>
      </c>
      <c r="H85" s="172">
        <v>196</v>
      </c>
      <c r="I85" s="172">
        <v>392</v>
      </c>
      <c r="J85" s="215">
        <v>783</v>
      </c>
    </row>
    <row r="86" spans="1:10">
      <c r="A86" s="176"/>
      <c r="B86" s="175"/>
      <c r="C86" s="175"/>
      <c r="D86" s="174"/>
      <c r="E86" s="173" t="s">
        <v>252</v>
      </c>
      <c r="F86" s="172" t="s">
        <v>257</v>
      </c>
      <c r="G86" s="172" t="s">
        <v>211</v>
      </c>
      <c r="H86" s="172">
        <v>219</v>
      </c>
      <c r="I86" s="172">
        <v>438</v>
      </c>
      <c r="J86" s="215">
        <v>875</v>
      </c>
    </row>
    <row r="87" spans="1:10">
      <c r="A87" s="176"/>
      <c r="B87" s="175"/>
      <c r="C87" s="175"/>
      <c r="D87" s="174"/>
      <c r="E87" s="173" t="s">
        <v>265</v>
      </c>
      <c r="F87" s="172" t="s">
        <v>257</v>
      </c>
      <c r="G87" s="172" t="s">
        <v>211</v>
      </c>
      <c r="H87" s="172">
        <v>254</v>
      </c>
      <c r="I87" s="172">
        <v>510</v>
      </c>
      <c r="J87" s="215">
        <v>1013</v>
      </c>
    </row>
    <row r="88" spans="1:10">
      <c r="A88" s="176"/>
      <c r="B88" s="175"/>
      <c r="C88" s="175"/>
      <c r="D88" s="181" t="s">
        <v>221</v>
      </c>
      <c r="E88" s="180" t="s">
        <v>220</v>
      </c>
      <c r="F88" s="180" t="s">
        <v>21</v>
      </c>
      <c r="G88" s="221" t="s">
        <v>280</v>
      </c>
      <c r="H88" s="179" t="s">
        <v>284</v>
      </c>
      <c r="I88" s="179" t="s">
        <v>283</v>
      </c>
      <c r="J88" s="216" t="s">
        <v>282</v>
      </c>
    </row>
    <row r="89" spans="1:10">
      <c r="A89" s="176"/>
      <c r="B89" s="175"/>
      <c r="C89" s="175"/>
      <c r="D89" s="174" t="s">
        <v>215</v>
      </c>
      <c r="E89" s="173" t="s">
        <v>214</v>
      </c>
      <c r="F89" s="172" t="s">
        <v>257</v>
      </c>
      <c r="G89" s="172" t="s">
        <v>211</v>
      </c>
      <c r="H89" s="172">
        <v>210</v>
      </c>
      <c r="I89" s="172">
        <v>415</v>
      </c>
      <c r="J89" s="215">
        <v>576</v>
      </c>
    </row>
    <row r="90" spans="1:10">
      <c r="A90" s="176"/>
      <c r="B90" s="175"/>
      <c r="C90" s="175"/>
      <c r="D90" s="174"/>
      <c r="E90" s="173" t="s">
        <v>281</v>
      </c>
      <c r="F90" s="172" t="s">
        <v>257</v>
      </c>
      <c r="G90" s="172" t="s">
        <v>211</v>
      </c>
      <c r="H90" s="172">
        <v>346</v>
      </c>
      <c r="I90" s="172">
        <v>692</v>
      </c>
      <c r="J90" s="215">
        <v>1152</v>
      </c>
    </row>
    <row r="91" spans="1:10">
      <c r="A91" s="176"/>
      <c r="B91" s="175"/>
      <c r="C91" s="175"/>
      <c r="D91" s="181" t="s">
        <v>221</v>
      </c>
      <c r="E91" s="180" t="s">
        <v>220</v>
      </c>
      <c r="F91" s="180" t="s">
        <v>21</v>
      </c>
      <c r="G91" s="221" t="s">
        <v>280</v>
      </c>
      <c r="H91" s="179" t="s">
        <v>279</v>
      </c>
      <c r="I91" s="179" t="s">
        <v>278</v>
      </c>
      <c r="J91" s="216" t="s">
        <v>277</v>
      </c>
    </row>
    <row r="92" spans="1:10">
      <c r="A92" s="176"/>
      <c r="B92" s="175"/>
      <c r="C92" s="175"/>
      <c r="D92" s="174" t="s">
        <v>215</v>
      </c>
      <c r="E92" s="173" t="s">
        <v>276</v>
      </c>
      <c r="F92" s="172" t="s">
        <v>257</v>
      </c>
      <c r="G92" s="172" t="s">
        <v>211</v>
      </c>
      <c r="H92" s="172">
        <v>380</v>
      </c>
      <c r="I92" s="172">
        <v>760</v>
      </c>
      <c r="J92" s="215">
        <v>1036</v>
      </c>
    </row>
    <row r="93" spans="1:10">
      <c r="A93" s="176"/>
      <c r="B93" s="175"/>
      <c r="C93" s="175"/>
      <c r="D93" s="174"/>
      <c r="E93" s="173" t="s">
        <v>275</v>
      </c>
      <c r="F93" s="172" t="s">
        <v>257</v>
      </c>
      <c r="G93" s="172" t="s">
        <v>211</v>
      </c>
      <c r="H93" s="172">
        <v>760</v>
      </c>
      <c r="I93" s="172">
        <v>1520</v>
      </c>
      <c r="J93" s="215">
        <v>2080</v>
      </c>
    </row>
    <row r="94" spans="1:10">
      <c r="A94" s="176"/>
      <c r="B94" s="175"/>
      <c r="C94" s="175"/>
      <c r="D94" s="174" t="s">
        <v>210</v>
      </c>
      <c r="E94" s="220" t="s">
        <v>274</v>
      </c>
      <c r="F94" s="220"/>
      <c r="G94" s="220"/>
      <c r="H94" s="220"/>
      <c r="I94" s="220"/>
      <c r="J94" s="219"/>
    </row>
    <row r="95" spans="1:10" ht="15.75" thickBot="1">
      <c r="A95" s="169"/>
      <c r="B95" s="168"/>
      <c r="C95" s="168"/>
      <c r="D95" s="218"/>
      <c r="E95" s="200" t="s">
        <v>273</v>
      </c>
      <c r="F95" s="200"/>
      <c r="G95" s="200"/>
      <c r="H95" s="200"/>
      <c r="I95" s="200"/>
      <c r="J95" s="199"/>
    </row>
    <row r="96" spans="1:10" ht="15.75" thickBot="1">
      <c r="A96" s="152"/>
      <c r="B96" s="152"/>
      <c r="C96" s="152"/>
      <c r="D96" s="152"/>
      <c r="E96" s="152"/>
      <c r="F96" s="152"/>
      <c r="G96" s="152"/>
      <c r="H96" s="152"/>
      <c r="I96" s="152"/>
      <c r="J96" s="152"/>
    </row>
    <row r="97" spans="1:10">
      <c r="A97" s="214" t="s">
        <v>236</v>
      </c>
      <c r="B97" s="213" t="s">
        <v>235</v>
      </c>
      <c r="C97" s="213" t="s">
        <v>234</v>
      </c>
      <c r="D97" s="213" t="s">
        <v>221</v>
      </c>
      <c r="E97" s="213" t="s">
        <v>220</v>
      </c>
      <c r="F97" s="213" t="s">
        <v>21</v>
      </c>
      <c r="G97" s="211" t="s">
        <v>264</v>
      </c>
      <c r="H97" s="211" t="s">
        <v>267</v>
      </c>
      <c r="I97" s="211" t="s">
        <v>266</v>
      </c>
      <c r="J97" s="217" t="s">
        <v>216</v>
      </c>
    </row>
    <row r="98" spans="1:10">
      <c r="A98" s="176" t="s">
        <v>231</v>
      </c>
      <c r="B98" s="208" t="s">
        <v>403</v>
      </c>
      <c r="C98" s="175" t="s">
        <v>229</v>
      </c>
      <c r="D98" s="174" t="s">
        <v>228</v>
      </c>
      <c r="E98" s="173" t="s">
        <v>227</v>
      </c>
      <c r="F98" s="172" t="s">
        <v>257</v>
      </c>
      <c r="G98" s="172" t="s">
        <v>211</v>
      </c>
      <c r="H98" s="172">
        <v>88</v>
      </c>
      <c r="I98" s="172">
        <v>175</v>
      </c>
      <c r="J98" s="215">
        <v>350</v>
      </c>
    </row>
    <row r="99" spans="1:10">
      <c r="A99" s="176"/>
      <c r="B99" s="175"/>
      <c r="C99" s="175"/>
      <c r="D99" s="174"/>
      <c r="E99" s="173" t="s">
        <v>253</v>
      </c>
      <c r="F99" s="172" t="s">
        <v>257</v>
      </c>
      <c r="G99" s="172" t="s">
        <v>211</v>
      </c>
      <c r="H99" s="172">
        <v>175</v>
      </c>
      <c r="I99" s="172">
        <v>350</v>
      </c>
      <c r="J99" s="215">
        <v>685</v>
      </c>
    </row>
    <row r="100" spans="1:10">
      <c r="A100" s="176"/>
      <c r="B100" s="175"/>
      <c r="C100" s="175"/>
      <c r="D100" s="174"/>
      <c r="E100" s="173" t="s">
        <v>252</v>
      </c>
      <c r="F100" s="172" t="s">
        <v>257</v>
      </c>
      <c r="G100" s="172" t="s">
        <v>211</v>
      </c>
      <c r="H100" s="172">
        <v>221</v>
      </c>
      <c r="I100" s="172">
        <v>442</v>
      </c>
      <c r="J100" s="215">
        <v>885</v>
      </c>
    </row>
    <row r="101" spans="1:10">
      <c r="A101" s="176"/>
      <c r="B101" s="175"/>
      <c r="C101" s="175"/>
      <c r="D101" s="174"/>
      <c r="E101" s="173" t="s">
        <v>265</v>
      </c>
      <c r="F101" s="172" t="s">
        <v>257</v>
      </c>
      <c r="G101" s="172" t="s">
        <v>211</v>
      </c>
      <c r="H101" s="172">
        <v>221</v>
      </c>
      <c r="I101" s="172">
        <v>442</v>
      </c>
      <c r="J101" s="215">
        <v>885</v>
      </c>
    </row>
    <row r="102" spans="1:10">
      <c r="A102" s="176"/>
      <c r="B102" s="175"/>
      <c r="C102" s="175"/>
      <c r="D102" s="181" t="s">
        <v>221</v>
      </c>
      <c r="E102" s="180" t="s">
        <v>220</v>
      </c>
      <c r="F102" s="180" t="s">
        <v>21</v>
      </c>
      <c r="G102" s="179" t="s">
        <v>268</v>
      </c>
      <c r="H102" s="179" t="s">
        <v>272</v>
      </c>
      <c r="I102" s="179" t="s">
        <v>271</v>
      </c>
      <c r="J102" s="216" t="s">
        <v>270</v>
      </c>
    </row>
    <row r="103" spans="1:10">
      <c r="A103" s="176"/>
      <c r="B103" s="175"/>
      <c r="C103" s="175"/>
      <c r="D103" s="174" t="s">
        <v>269</v>
      </c>
      <c r="E103" s="173" t="s">
        <v>200</v>
      </c>
      <c r="F103" s="172" t="s">
        <v>257</v>
      </c>
      <c r="G103" s="172" t="s">
        <v>211</v>
      </c>
      <c r="H103" s="172">
        <v>132</v>
      </c>
      <c r="I103" s="172">
        <v>263</v>
      </c>
      <c r="J103" s="215">
        <v>523</v>
      </c>
    </row>
    <row r="104" spans="1:10">
      <c r="A104" s="176"/>
      <c r="B104" s="175"/>
      <c r="C104" s="175"/>
      <c r="D104" s="174"/>
      <c r="E104" s="173" t="s">
        <v>199</v>
      </c>
      <c r="F104" s="172" t="s">
        <v>257</v>
      </c>
      <c r="G104" s="172" t="s">
        <v>211</v>
      </c>
      <c r="H104" s="172">
        <v>263</v>
      </c>
      <c r="I104" s="172">
        <v>523</v>
      </c>
      <c r="J104" s="215">
        <v>1050</v>
      </c>
    </row>
    <row r="105" spans="1:10">
      <c r="A105" s="176"/>
      <c r="B105" s="175"/>
      <c r="C105" s="175"/>
      <c r="D105" s="181" t="s">
        <v>221</v>
      </c>
      <c r="E105" s="180" t="s">
        <v>220</v>
      </c>
      <c r="F105" s="180" t="s">
        <v>21</v>
      </c>
      <c r="G105" s="179" t="s">
        <v>268</v>
      </c>
      <c r="H105" s="179" t="s">
        <v>261</v>
      </c>
      <c r="I105" s="179" t="s">
        <v>260</v>
      </c>
      <c r="J105" s="216" t="s">
        <v>216</v>
      </c>
    </row>
    <row r="106" spans="1:10">
      <c r="A106" s="176"/>
      <c r="B106" s="175"/>
      <c r="C106" s="175"/>
      <c r="D106" s="174" t="s">
        <v>25</v>
      </c>
      <c r="E106" s="173" t="s">
        <v>250</v>
      </c>
      <c r="F106" s="172" t="s">
        <v>257</v>
      </c>
      <c r="G106" s="172" t="s">
        <v>211</v>
      </c>
      <c r="H106" s="172">
        <v>350</v>
      </c>
      <c r="I106" s="172">
        <v>680</v>
      </c>
      <c r="J106" s="215">
        <v>1000</v>
      </c>
    </row>
    <row r="107" spans="1:10">
      <c r="A107" s="176"/>
      <c r="B107" s="175"/>
      <c r="C107" s="175"/>
      <c r="D107" s="174"/>
      <c r="E107" s="173" t="s">
        <v>249</v>
      </c>
      <c r="F107" s="172" t="s">
        <v>257</v>
      </c>
      <c r="G107" s="172" t="s">
        <v>211</v>
      </c>
      <c r="H107" s="172">
        <v>698</v>
      </c>
      <c r="I107" s="172">
        <v>1340</v>
      </c>
      <c r="J107" s="215">
        <v>2091</v>
      </c>
    </row>
    <row r="108" spans="1:10">
      <c r="A108" s="176"/>
      <c r="B108" s="175"/>
      <c r="C108" s="175"/>
      <c r="D108" s="181" t="s">
        <v>221</v>
      </c>
      <c r="E108" s="180" t="s">
        <v>220</v>
      </c>
      <c r="F108" s="180" t="s">
        <v>21</v>
      </c>
      <c r="G108" s="179" t="s">
        <v>264</v>
      </c>
      <c r="H108" s="179" t="s">
        <v>267</v>
      </c>
      <c r="I108" s="179" t="s">
        <v>266</v>
      </c>
      <c r="J108" s="216" t="s">
        <v>216</v>
      </c>
    </row>
    <row r="109" spans="1:10">
      <c r="A109" s="176"/>
      <c r="B109" s="175"/>
      <c r="C109" s="175"/>
      <c r="D109" s="174" t="s">
        <v>215</v>
      </c>
      <c r="E109" s="173" t="s">
        <v>244</v>
      </c>
      <c r="F109" s="172" t="s">
        <v>257</v>
      </c>
      <c r="G109" s="172" t="s">
        <v>211</v>
      </c>
      <c r="H109" s="172">
        <v>210</v>
      </c>
      <c r="I109" s="172">
        <v>420</v>
      </c>
      <c r="J109" s="215">
        <v>565</v>
      </c>
    </row>
    <row r="110" spans="1:10">
      <c r="A110" s="176"/>
      <c r="B110" s="175"/>
      <c r="C110" s="175"/>
      <c r="D110" s="174"/>
      <c r="E110" s="173" t="s">
        <v>243</v>
      </c>
      <c r="F110" s="172" t="s">
        <v>257</v>
      </c>
      <c r="G110" s="172" t="s">
        <v>211</v>
      </c>
      <c r="H110" s="172">
        <v>310</v>
      </c>
      <c r="I110" s="172">
        <v>610</v>
      </c>
      <c r="J110" s="215">
        <v>1130</v>
      </c>
    </row>
    <row r="111" spans="1:10">
      <c r="A111" s="176"/>
      <c r="B111" s="175"/>
      <c r="C111" s="175"/>
      <c r="D111" s="181" t="s">
        <v>221</v>
      </c>
      <c r="E111" s="180" t="s">
        <v>220</v>
      </c>
      <c r="F111" s="180" t="s">
        <v>21</v>
      </c>
      <c r="G111" s="179" t="s">
        <v>264</v>
      </c>
      <c r="H111" s="179" t="s">
        <v>267</v>
      </c>
      <c r="I111" s="179" t="s">
        <v>266</v>
      </c>
      <c r="J111" s="216" t="s">
        <v>216</v>
      </c>
    </row>
    <row r="112" spans="1:10">
      <c r="A112" s="176"/>
      <c r="B112" s="175"/>
      <c r="C112" s="175"/>
      <c r="D112" s="174" t="s">
        <v>241</v>
      </c>
      <c r="E112" s="173" t="s">
        <v>240</v>
      </c>
      <c r="F112" s="172" t="s">
        <v>257</v>
      </c>
      <c r="G112" s="172" t="s">
        <v>211</v>
      </c>
      <c r="H112" s="172">
        <v>350</v>
      </c>
      <c r="I112" s="172">
        <v>524</v>
      </c>
      <c r="J112" s="215">
        <v>1046</v>
      </c>
    </row>
    <row r="113" spans="1:10">
      <c r="A113" s="176"/>
      <c r="B113" s="175"/>
      <c r="C113" s="175"/>
      <c r="D113" s="174"/>
      <c r="E113" s="173" t="s">
        <v>239</v>
      </c>
      <c r="F113" s="172" t="s">
        <v>257</v>
      </c>
      <c r="G113" s="172" t="s">
        <v>211</v>
      </c>
      <c r="H113" s="172">
        <v>670</v>
      </c>
      <c r="I113" s="172">
        <v>1046</v>
      </c>
      <c r="J113" s="215">
        <v>2091</v>
      </c>
    </row>
    <row r="114" spans="1:10" ht="15.75" thickBot="1">
      <c r="A114" s="169"/>
      <c r="B114" s="168"/>
      <c r="C114" s="168"/>
      <c r="D114" s="167" t="s">
        <v>210</v>
      </c>
      <c r="E114" s="200" t="s">
        <v>237</v>
      </c>
      <c r="F114" s="200"/>
      <c r="G114" s="200"/>
      <c r="H114" s="200"/>
      <c r="I114" s="200"/>
      <c r="J114" s="199"/>
    </row>
    <row r="115" spans="1:10" ht="15.75" thickBot="1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</row>
    <row r="116" spans="1:10">
      <c r="A116" s="214" t="s">
        <v>236</v>
      </c>
      <c r="B116" s="213" t="s">
        <v>235</v>
      </c>
      <c r="C116" s="213" t="s">
        <v>234</v>
      </c>
      <c r="D116" s="213" t="s">
        <v>221</v>
      </c>
      <c r="E116" s="213" t="s">
        <v>220</v>
      </c>
      <c r="F116" s="213" t="s">
        <v>21</v>
      </c>
      <c r="G116" s="211" t="s">
        <v>264</v>
      </c>
      <c r="H116" s="211" t="s">
        <v>263</v>
      </c>
      <c r="I116" s="211" t="s">
        <v>262</v>
      </c>
      <c r="J116" s="217" t="s">
        <v>216</v>
      </c>
    </row>
    <row r="117" spans="1:10">
      <c r="A117" s="176" t="s">
        <v>231</v>
      </c>
      <c r="B117" s="208" t="s">
        <v>402</v>
      </c>
      <c r="C117" s="175" t="s">
        <v>229</v>
      </c>
      <c r="D117" s="174" t="s">
        <v>228</v>
      </c>
      <c r="E117" s="173" t="s">
        <v>227</v>
      </c>
      <c r="F117" s="172" t="s">
        <v>257</v>
      </c>
      <c r="G117" s="172" t="s">
        <v>211</v>
      </c>
      <c r="H117" s="172">
        <v>235</v>
      </c>
      <c r="I117" s="172">
        <v>290</v>
      </c>
      <c r="J117" s="215">
        <v>432</v>
      </c>
    </row>
    <row r="118" spans="1:10">
      <c r="A118" s="176"/>
      <c r="B118" s="175"/>
      <c r="C118" s="175"/>
      <c r="D118" s="174"/>
      <c r="E118" s="173" t="s">
        <v>226</v>
      </c>
      <c r="F118" s="172" t="s">
        <v>257</v>
      </c>
      <c r="G118" s="172" t="s">
        <v>211</v>
      </c>
      <c r="H118" s="172">
        <v>403</v>
      </c>
      <c r="I118" s="172">
        <v>520</v>
      </c>
      <c r="J118" s="215">
        <v>778</v>
      </c>
    </row>
    <row r="119" spans="1:10">
      <c r="A119" s="176"/>
      <c r="B119" s="175"/>
      <c r="C119" s="175"/>
      <c r="D119" s="174"/>
      <c r="E119" s="173" t="s">
        <v>265</v>
      </c>
      <c r="F119" s="172" t="s">
        <v>257</v>
      </c>
      <c r="G119" s="172" t="s">
        <v>211</v>
      </c>
      <c r="H119" s="172">
        <v>520</v>
      </c>
      <c r="I119" s="172">
        <v>635</v>
      </c>
      <c r="J119" s="215">
        <v>950</v>
      </c>
    </row>
    <row r="120" spans="1:10">
      <c r="A120" s="176"/>
      <c r="B120" s="175"/>
      <c r="C120" s="175"/>
      <c r="D120" s="181" t="s">
        <v>221</v>
      </c>
      <c r="E120" s="180" t="s">
        <v>220</v>
      </c>
      <c r="F120" s="180" t="s">
        <v>21</v>
      </c>
      <c r="G120" s="179" t="s">
        <v>264</v>
      </c>
      <c r="H120" s="179" t="s">
        <v>263</v>
      </c>
      <c r="I120" s="179" t="s">
        <v>262</v>
      </c>
      <c r="J120" s="216" t="s">
        <v>216</v>
      </c>
    </row>
    <row r="121" spans="1:10">
      <c r="A121" s="176"/>
      <c r="B121" s="175"/>
      <c r="C121" s="175"/>
      <c r="D121" s="174" t="s">
        <v>215</v>
      </c>
      <c r="E121" s="173" t="s">
        <v>244</v>
      </c>
      <c r="F121" s="172" t="s">
        <v>257</v>
      </c>
      <c r="G121" s="172" t="s">
        <v>211</v>
      </c>
      <c r="H121" s="172">
        <v>240</v>
      </c>
      <c r="I121" s="172">
        <v>445</v>
      </c>
      <c r="J121" s="215">
        <v>665</v>
      </c>
    </row>
    <row r="122" spans="1:10">
      <c r="A122" s="176"/>
      <c r="B122" s="175"/>
      <c r="C122" s="175"/>
      <c r="D122" s="174"/>
      <c r="E122" s="173" t="s">
        <v>243</v>
      </c>
      <c r="F122" s="172" t="s">
        <v>257</v>
      </c>
      <c r="G122" s="172" t="s">
        <v>211</v>
      </c>
      <c r="H122" s="172">
        <v>320</v>
      </c>
      <c r="I122" s="172">
        <v>635</v>
      </c>
      <c r="J122" s="215">
        <v>950</v>
      </c>
    </row>
    <row r="123" spans="1:10">
      <c r="A123" s="176"/>
      <c r="B123" s="175"/>
      <c r="C123" s="175"/>
      <c r="D123" s="181" t="s">
        <v>221</v>
      </c>
      <c r="E123" s="180" t="s">
        <v>220</v>
      </c>
      <c r="F123" s="180" t="s">
        <v>21</v>
      </c>
      <c r="G123" s="179" t="s">
        <v>247</v>
      </c>
      <c r="H123" s="179" t="s">
        <v>261</v>
      </c>
      <c r="I123" s="179" t="s">
        <v>260</v>
      </c>
      <c r="J123" s="216" t="s">
        <v>216</v>
      </c>
    </row>
    <row r="124" spans="1:10">
      <c r="A124" s="176"/>
      <c r="B124" s="175"/>
      <c r="C124" s="175"/>
      <c r="D124" s="174" t="s">
        <v>259</v>
      </c>
      <c r="E124" s="173" t="s">
        <v>258</v>
      </c>
      <c r="F124" s="172" t="s">
        <v>257</v>
      </c>
      <c r="G124" s="172" t="s">
        <v>211</v>
      </c>
      <c r="H124" s="172">
        <v>250</v>
      </c>
      <c r="I124" s="172">
        <v>468</v>
      </c>
      <c r="J124" s="215">
        <v>905</v>
      </c>
    </row>
    <row r="125" spans="1:10">
      <c r="A125" s="176"/>
      <c r="B125" s="175"/>
      <c r="C125" s="175"/>
      <c r="D125" s="174"/>
      <c r="E125" s="173" t="s">
        <v>258</v>
      </c>
      <c r="F125" s="172" t="s">
        <v>257</v>
      </c>
      <c r="G125" s="172" t="s">
        <v>211</v>
      </c>
      <c r="H125" s="172">
        <v>495</v>
      </c>
      <c r="I125" s="172">
        <v>933</v>
      </c>
      <c r="J125" s="215">
        <v>1785</v>
      </c>
    </row>
    <row r="126" spans="1:10" ht="15.75" thickBot="1">
      <c r="A126" s="169"/>
      <c r="B126" s="168"/>
      <c r="C126" s="168"/>
      <c r="D126" s="167" t="s">
        <v>210</v>
      </c>
      <c r="E126" s="200" t="s">
        <v>237</v>
      </c>
      <c r="F126" s="200"/>
      <c r="G126" s="200"/>
      <c r="H126" s="200"/>
      <c r="I126" s="200"/>
      <c r="J126" s="199"/>
    </row>
    <row r="127" spans="1:10" ht="15.75" thickBot="1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</row>
    <row r="128" spans="1:10">
      <c r="A128" s="214" t="s">
        <v>236</v>
      </c>
      <c r="B128" s="213" t="s">
        <v>235</v>
      </c>
      <c r="C128" s="212" t="s">
        <v>234</v>
      </c>
      <c r="D128" s="212" t="s">
        <v>221</v>
      </c>
      <c r="E128" s="212" t="s">
        <v>220</v>
      </c>
      <c r="F128" s="212" t="s">
        <v>21</v>
      </c>
      <c r="G128" s="211" t="s">
        <v>247</v>
      </c>
      <c r="H128" s="211" t="s">
        <v>256</v>
      </c>
      <c r="I128" s="210" t="s">
        <v>255</v>
      </c>
      <c r="J128" s="209"/>
    </row>
    <row r="129" spans="1:10">
      <c r="A129" s="176" t="s">
        <v>231</v>
      </c>
      <c r="B129" s="208" t="s">
        <v>254</v>
      </c>
      <c r="C129" s="175" t="s">
        <v>229</v>
      </c>
      <c r="D129" s="174" t="s">
        <v>228</v>
      </c>
      <c r="E129" s="173" t="s">
        <v>227</v>
      </c>
      <c r="F129" s="172" t="s">
        <v>238</v>
      </c>
      <c r="G129" s="172" t="s">
        <v>211</v>
      </c>
      <c r="H129" s="172">
        <v>275</v>
      </c>
      <c r="I129" s="207">
        <v>400</v>
      </c>
      <c r="J129" s="206"/>
    </row>
    <row r="130" spans="1:10">
      <c r="A130" s="176"/>
      <c r="B130" s="175"/>
      <c r="C130" s="175"/>
      <c r="D130" s="174"/>
      <c r="E130" s="173" t="s">
        <v>253</v>
      </c>
      <c r="F130" s="172" t="s">
        <v>238</v>
      </c>
      <c r="G130" s="172" t="s">
        <v>211</v>
      </c>
      <c r="H130" s="172">
        <v>420</v>
      </c>
      <c r="I130" s="207">
        <v>560</v>
      </c>
      <c r="J130" s="206"/>
    </row>
    <row r="131" spans="1:10">
      <c r="A131" s="176"/>
      <c r="B131" s="175"/>
      <c r="C131" s="175"/>
      <c r="D131" s="174"/>
      <c r="E131" s="173" t="s">
        <v>252</v>
      </c>
      <c r="F131" s="172" t="s">
        <v>238</v>
      </c>
      <c r="G131" s="172" t="s">
        <v>211</v>
      </c>
      <c r="H131" s="172">
        <v>560</v>
      </c>
      <c r="I131" s="207">
        <v>670</v>
      </c>
      <c r="J131" s="206"/>
    </row>
    <row r="132" spans="1:10">
      <c r="A132" s="176"/>
      <c r="B132" s="175"/>
      <c r="C132" s="175"/>
      <c r="D132" s="181" t="s">
        <v>221</v>
      </c>
      <c r="E132" s="180" t="s">
        <v>220</v>
      </c>
      <c r="F132" s="180" t="s">
        <v>21</v>
      </c>
      <c r="G132" s="179" t="s">
        <v>224</v>
      </c>
      <c r="H132" s="179" t="s">
        <v>251</v>
      </c>
      <c r="I132" s="204" t="s">
        <v>245</v>
      </c>
      <c r="J132" s="203" t="s">
        <v>216</v>
      </c>
    </row>
    <row r="133" spans="1:10">
      <c r="A133" s="176"/>
      <c r="B133" s="175"/>
      <c r="C133" s="175"/>
      <c r="D133" s="174" t="s">
        <v>25</v>
      </c>
      <c r="E133" s="173" t="s">
        <v>250</v>
      </c>
      <c r="F133" s="172" t="s">
        <v>238</v>
      </c>
      <c r="G133" s="172" t="s">
        <v>211</v>
      </c>
      <c r="H133" s="172">
        <v>550</v>
      </c>
      <c r="I133" s="202">
        <v>780</v>
      </c>
      <c r="J133" s="201">
        <v>960</v>
      </c>
    </row>
    <row r="134" spans="1:10">
      <c r="A134" s="176"/>
      <c r="B134" s="175"/>
      <c r="C134" s="175"/>
      <c r="D134" s="174"/>
      <c r="E134" s="173" t="s">
        <v>249</v>
      </c>
      <c r="F134" s="172" t="s">
        <v>238</v>
      </c>
      <c r="G134" s="172" t="s">
        <v>211</v>
      </c>
      <c r="H134" s="172">
        <v>730</v>
      </c>
      <c r="I134" s="202">
        <v>1300</v>
      </c>
      <c r="J134" s="201">
        <v>1920</v>
      </c>
    </row>
    <row r="135" spans="1:10">
      <c r="A135" s="176"/>
      <c r="B135" s="175"/>
      <c r="C135" s="175"/>
      <c r="D135" s="205"/>
      <c r="E135" s="173" t="s">
        <v>248</v>
      </c>
      <c r="F135" s="172" t="s">
        <v>238</v>
      </c>
      <c r="G135" s="172" t="s">
        <v>211</v>
      </c>
      <c r="H135" s="172">
        <v>730</v>
      </c>
      <c r="I135" s="202">
        <v>1300</v>
      </c>
      <c r="J135" s="201">
        <v>1920</v>
      </c>
    </row>
    <row r="136" spans="1:10">
      <c r="A136" s="176"/>
      <c r="B136" s="175"/>
      <c r="C136" s="175"/>
      <c r="D136" s="205"/>
      <c r="E136" s="173" t="s">
        <v>225</v>
      </c>
      <c r="F136" s="172" t="s">
        <v>238</v>
      </c>
      <c r="G136" s="172" t="s">
        <v>211</v>
      </c>
      <c r="H136" s="172">
        <v>730</v>
      </c>
      <c r="I136" s="202">
        <v>1300</v>
      </c>
      <c r="J136" s="201"/>
    </row>
    <row r="137" spans="1:10">
      <c r="A137" s="176"/>
      <c r="B137" s="175"/>
      <c r="C137" s="175"/>
      <c r="D137" s="181" t="s">
        <v>221</v>
      </c>
      <c r="E137" s="180" t="s">
        <v>220</v>
      </c>
      <c r="F137" s="180" t="s">
        <v>21</v>
      </c>
      <c r="G137" s="179" t="s">
        <v>247</v>
      </c>
      <c r="H137" s="179" t="s">
        <v>246</v>
      </c>
      <c r="I137" s="204" t="s">
        <v>245</v>
      </c>
      <c r="J137" s="203"/>
    </row>
    <row r="138" spans="1:10">
      <c r="A138" s="176"/>
      <c r="B138" s="175"/>
      <c r="C138" s="175"/>
      <c r="D138" s="174" t="s">
        <v>215</v>
      </c>
      <c r="E138" s="173" t="s">
        <v>244</v>
      </c>
      <c r="F138" s="172" t="s">
        <v>238</v>
      </c>
      <c r="G138" s="172" t="s">
        <v>211</v>
      </c>
      <c r="H138" s="172">
        <v>530</v>
      </c>
      <c r="I138" s="202">
        <v>780</v>
      </c>
      <c r="J138" s="201"/>
    </row>
    <row r="139" spans="1:10">
      <c r="A139" s="176"/>
      <c r="B139" s="175"/>
      <c r="C139" s="175"/>
      <c r="D139" s="174"/>
      <c r="E139" s="173" t="s">
        <v>243</v>
      </c>
      <c r="F139" s="172" t="s">
        <v>238</v>
      </c>
      <c r="G139" s="172" t="s">
        <v>211</v>
      </c>
      <c r="H139" s="172">
        <v>800</v>
      </c>
      <c r="I139" s="202">
        <v>1050</v>
      </c>
      <c r="J139" s="201"/>
    </row>
    <row r="140" spans="1:10">
      <c r="A140" s="176"/>
      <c r="B140" s="175"/>
      <c r="C140" s="175"/>
      <c r="D140" s="205"/>
      <c r="E140" s="173" t="s">
        <v>225</v>
      </c>
      <c r="F140" s="172" t="s">
        <v>238</v>
      </c>
      <c r="G140" s="172" t="s">
        <v>211</v>
      </c>
      <c r="H140" s="172">
        <v>1050</v>
      </c>
      <c r="I140" s="202">
        <v>1300</v>
      </c>
      <c r="J140" s="201"/>
    </row>
    <row r="141" spans="1:10">
      <c r="A141" s="176"/>
      <c r="B141" s="175"/>
      <c r="C141" s="175"/>
      <c r="D141" s="181" t="s">
        <v>221</v>
      </c>
      <c r="E141" s="180" t="s">
        <v>220</v>
      </c>
      <c r="F141" s="180" t="s">
        <v>21</v>
      </c>
      <c r="G141" s="179" t="s">
        <v>219</v>
      </c>
      <c r="H141" s="179" t="s">
        <v>242</v>
      </c>
      <c r="I141" s="204" t="s">
        <v>232</v>
      </c>
      <c r="J141" s="203" t="s">
        <v>216</v>
      </c>
    </row>
    <row r="142" spans="1:10">
      <c r="A142" s="176"/>
      <c r="B142" s="175"/>
      <c r="C142" s="175"/>
      <c r="D142" s="174" t="s">
        <v>241</v>
      </c>
      <c r="E142" s="173" t="s">
        <v>240</v>
      </c>
      <c r="F142" s="172" t="s">
        <v>238</v>
      </c>
      <c r="G142" s="172" t="s">
        <v>211</v>
      </c>
      <c r="H142" s="172">
        <v>550</v>
      </c>
      <c r="I142" s="202">
        <v>780</v>
      </c>
      <c r="J142" s="201"/>
    </row>
    <row r="143" spans="1:10">
      <c r="A143" s="176"/>
      <c r="B143" s="175"/>
      <c r="C143" s="175"/>
      <c r="D143" s="174"/>
      <c r="E143" s="173" t="s">
        <v>239</v>
      </c>
      <c r="F143" s="172" t="s">
        <v>238</v>
      </c>
      <c r="G143" s="172" t="s">
        <v>211</v>
      </c>
      <c r="H143" s="172">
        <v>730</v>
      </c>
      <c r="I143" s="202">
        <v>1300</v>
      </c>
      <c r="J143" s="201"/>
    </row>
    <row r="144" spans="1:10" ht="15.75" thickBot="1">
      <c r="A144" s="169"/>
      <c r="B144" s="168"/>
      <c r="C144" s="168"/>
      <c r="D144" s="167" t="s">
        <v>210</v>
      </c>
      <c r="E144" s="200" t="s">
        <v>237</v>
      </c>
      <c r="F144" s="200"/>
      <c r="G144" s="200"/>
      <c r="H144" s="200"/>
      <c r="I144" s="200"/>
      <c r="J144" s="199"/>
    </row>
    <row r="145" spans="1:10" ht="15.75" thickBot="1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</row>
    <row r="146" spans="1:10" ht="15.75" thickBot="1">
      <c r="A146" s="198" t="s">
        <v>236</v>
      </c>
      <c r="B146" s="198" t="s">
        <v>235</v>
      </c>
      <c r="C146" s="197" t="s">
        <v>234</v>
      </c>
      <c r="D146" s="197" t="s">
        <v>221</v>
      </c>
      <c r="E146" s="196" t="s">
        <v>220</v>
      </c>
      <c r="F146" s="195" t="s">
        <v>21</v>
      </c>
      <c r="G146" s="194" t="s">
        <v>219</v>
      </c>
      <c r="H146" s="194" t="s">
        <v>218</v>
      </c>
      <c r="I146" s="193" t="s">
        <v>233</v>
      </c>
      <c r="J146" s="192" t="s">
        <v>232</v>
      </c>
    </row>
    <row r="147" spans="1:10">
      <c r="A147" s="191" t="s">
        <v>231</v>
      </c>
      <c r="B147" s="190" t="s">
        <v>230</v>
      </c>
      <c r="C147" s="189" t="s">
        <v>229</v>
      </c>
      <c r="D147" s="188" t="s">
        <v>228</v>
      </c>
      <c r="E147" s="187" t="s">
        <v>227</v>
      </c>
      <c r="F147" s="186" t="s">
        <v>212</v>
      </c>
      <c r="G147" s="186" t="s">
        <v>211</v>
      </c>
      <c r="H147" s="186">
        <v>600</v>
      </c>
      <c r="I147" s="185">
        <v>1100</v>
      </c>
      <c r="J147" s="184">
        <v>1400</v>
      </c>
    </row>
    <row r="148" spans="1:10">
      <c r="A148" s="176"/>
      <c r="B148" s="175"/>
      <c r="C148" s="175"/>
      <c r="D148" s="174"/>
      <c r="E148" s="173" t="s">
        <v>226</v>
      </c>
      <c r="F148" s="172" t="s">
        <v>212</v>
      </c>
      <c r="G148" s="172" t="s">
        <v>211</v>
      </c>
      <c r="H148" s="172">
        <v>1000</v>
      </c>
      <c r="I148" s="183">
        <v>1900</v>
      </c>
      <c r="J148" s="182">
        <v>2500</v>
      </c>
    </row>
    <row r="149" spans="1:10">
      <c r="A149" s="176"/>
      <c r="B149" s="175"/>
      <c r="C149" s="175"/>
      <c r="D149" s="174"/>
      <c r="E149" s="173" t="s">
        <v>225</v>
      </c>
      <c r="F149" s="172" t="s">
        <v>212</v>
      </c>
      <c r="G149" s="172" t="s">
        <v>211</v>
      </c>
      <c r="H149" s="172">
        <v>1000</v>
      </c>
      <c r="I149" s="183">
        <v>1900</v>
      </c>
      <c r="J149" s="182">
        <v>2500</v>
      </c>
    </row>
    <row r="150" spans="1:10">
      <c r="A150" s="176"/>
      <c r="B150" s="175"/>
      <c r="C150" s="175"/>
      <c r="D150" s="181" t="s">
        <v>221</v>
      </c>
      <c r="E150" s="180" t="s">
        <v>220</v>
      </c>
      <c r="F150" s="180" t="s">
        <v>21</v>
      </c>
      <c r="G150" s="179" t="s">
        <v>224</v>
      </c>
      <c r="H150" s="179" t="s">
        <v>218</v>
      </c>
      <c r="I150" s="178" t="s">
        <v>217</v>
      </c>
      <c r="J150" s="177" t="s">
        <v>216</v>
      </c>
    </row>
    <row r="151" spans="1:10">
      <c r="A151" s="176"/>
      <c r="B151" s="175"/>
      <c r="C151" s="175"/>
      <c r="D151" s="174" t="s">
        <v>25</v>
      </c>
      <c r="E151" s="173" t="s">
        <v>223</v>
      </c>
      <c r="F151" s="172" t="s">
        <v>212</v>
      </c>
      <c r="G151" s="172" t="s">
        <v>211</v>
      </c>
      <c r="H151" s="172">
        <v>1200</v>
      </c>
      <c r="I151" s="171">
        <v>3100</v>
      </c>
      <c r="J151" s="170">
        <v>960</v>
      </c>
    </row>
    <row r="152" spans="1:10">
      <c r="A152" s="176"/>
      <c r="B152" s="175"/>
      <c r="C152" s="175"/>
      <c r="D152" s="174"/>
      <c r="E152" s="173" t="s">
        <v>222</v>
      </c>
      <c r="F152" s="172" t="s">
        <v>212</v>
      </c>
      <c r="G152" s="172" t="s">
        <v>211</v>
      </c>
      <c r="H152" s="172">
        <v>2200</v>
      </c>
      <c r="I152" s="171">
        <v>4700</v>
      </c>
      <c r="J152" s="170"/>
    </row>
    <row r="153" spans="1:10">
      <c r="A153" s="176"/>
      <c r="B153" s="175"/>
      <c r="C153" s="175"/>
      <c r="D153" s="181" t="s">
        <v>221</v>
      </c>
      <c r="E153" s="180" t="s">
        <v>220</v>
      </c>
      <c r="F153" s="180" t="s">
        <v>21</v>
      </c>
      <c r="G153" s="179" t="s">
        <v>219</v>
      </c>
      <c r="H153" s="179" t="s">
        <v>218</v>
      </c>
      <c r="I153" s="178" t="s">
        <v>217</v>
      </c>
      <c r="J153" s="177" t="s">
        <v>216</v>
      </c>
    </row>
    <row r="154" spans="1:10">
      <c r="A154" s="176"/>
      <c r="B154" s="175"/>
      <c r="C154" s="175"/>
      <c r="D154" s="174" t="s">
        <v>215</v>
      </c>
      <c r="E154" s="173" t="s">
        <v>214</v>
      </c>
      <c r="F154" s="172" t="s">
        <v>212</v>
      </c>
      <c r="G154" s="172" t="s">
        <v>211</v>
      </c>
      <c r="H154" s="172">
        <v>1200</v>
      </c>
      <c r="I154" s="171">
        <v>3100</v>
      </c>
      <c r="J154" s="170"/>
    </row>
    <row r="155" spans="1:10">
      <c r="A155" s="176"/>
      <c r="B155" s="175"/>
      <c r="C155" s="175"/>
      <c r="D155" s="174"/>
      <c r="E155" s="173" t="s">
        <v>213</v>
      </c>
      <c r="F155" s="172" t="s">
        <v>212</v>
      </c>
      <c r="G155" s="172" t="s">
        <v>211</v>
      </c>
      <c r="H155" s="172">
        <v>2200</v>
      </c>
      <c r="I155" s="171">
        <v>4700</v>
      </c>
      <c r="J155" s="170"/>
    </row>
    <row r="156" spans="1:10" ht="15.75" thickBot="1">
      <c r="A156" s="169"/>
      <c r="B156" s="168"/>
      <c r="C156" s="168"/>
      <c r="D156" s="167" t="s">
        <v>210</v>
      </c>
      <c r="E156" s="166" t="s">
        <v>209</v>
      </c>
      <c r="F156" s="166"/>
      <c r="G156" s="166"/>
      <c r="H156" s="166"/>
      <c r="I156" s="166"/>
      <c r="J156" s="165"/>
    </row>
  </sheetData>
  <mergeCells count="119">
    <mergeCell ref="D142:D143"/>
    <mergeCell ref="I142:J142"/>
    <mergeCell ref="I143:J143"/>
    <mergeCell ref="E144:J144"/>
    <mergeCell ref="I140:J140"/>
    <mergeCell ref="E156:J156"/>
    <mergeCell ref="D151:D152"/>
    <mergeCell ref="I151:J151"/>
    <mergeCell ref="I152:J152"/>
    <mergeCell ref="I153:J153"/>
    <mergeCell ref="D154:D155"/>
    <mergeCell ref="I154:J154"/>
    <mergeCell ref="I155:J155"/>
    <mergeCell ref="I141:J141"/>
    <mergeCell ref="A147:A156"/>
    <mergeCell ref="B147:B156"/>
    <mergeCell ref="C147:C156"/>
    <mergeCell ref="D147:D149"/>
    <mergeCell ref="I150:J150"/>
    <mergeCell ref="I136:J136"/>
    <mergeCell ref="I137:J137"/>
    <mergeCell ref="D138:D139"/>
    <mergeCell ref="I138:J138"/>
    <mergeCell ref="I139:J139"/>
    <mergeCell ref="I128:J128"/>
    <mergeCell ref="A129:A144"/>
    <mergeCell ref="B129:B144"/>
    <mergeCell ref="C129:C144"/>
    <mergeCell ref="D129:D131"/>
    <mergeCell ref="I132:J132"/>
    <mergeCell ref="D133:D134"/>
    <mergeCell ref="I133:J133"/>
    <mergeCell ref="I134:J134"/>
    <mergeCell ref="I135:J135"/>
    <mergeCell ref="D109:D110"/>
    <mergeCell ref="D112:D113"/>
    <mergeCell ref="E114:J114"/>
    <mergeCell ref="A117:A126"/>
    <mergeCell ref="B117:B126"/>
    <mergeCell ref="C117:C126"/>
    <mergeCell ref="D117:D119"/>
    <mergeCell ref="D121:D122"/>
    <mergeCell ref="D124:D125"/>
    <mergeCell ref="E126:J126"/>
    <mergeCell ref="D77:D80"/>
    <mergeCell ref="D94:D95"/>
    <mergeCell ref="E94:J94"/>
    <mergeCell ref="E95:J95"/>
    <mergeCell ref="A98:A114"/>
    <mergeCell ref="B98:B114"/>
    <mergeCell ref="C98:C114"/>
    <mergeCell ref="D98:D101"/>
    <mergeCell ref="D103:D104"/>
    <mergeCell ref="D106:D107"/>
    <mergeCell ref="E78:J78"/>
    <mergeCell ref="E79:J79"/>
    <mergeCell ref="E80:J80"/>
    <mergeCell ref="A84:A95"/>
    <mergeCell ref="B84:B95"/>
    <mergeCell ref="C84:C95"/>
    <mergeCell ref="D84:D87"/>
    <mergeCell ref="D89:D90"/>
    <mergeCell ref="D92:D93"/>
    <mergeCell ref="A70:A80"/>
    <mergeCell ref="B49:B59"/>
    <mergeCell ref="C49:C59"/>
    <mergeCell ref="D49:D52"/>
    <mergeCell ref="D54:D55"/>
    <mergeCell ref="D56:D59"/>
    <mergeCell ref="E77:J77"/>
    <mergeCell ref="B70:B80"/>
    <mergeCell ref="C70:C80"/>
    <mergeCell ref="D70:D73"/>
    <mergeCell ref="D75:D76"/>
    <mergeCell ref="E56:J56"/>
    <mergeCell ref="E57:J57"/>
    <mergeCell ref="E58:J58"/>
    <mergeCell ref="E59:J59"/>
    <mergeCell ref="A62:A68"/>
    <mergeCell ref="B62:B68"/>
    <mergeCell ref="C62:C68"/>
    <mergeCell ref="D62:D65"/>
    <mergeCell ref="D67:D68"/>
    <mergeCell ref="A49:A59"/>
    <mergeCell ref="E35:J35"/>
    <mergeCell ref="E36:J36"/>
    <mergeCell ref="E37:J37"/>
    <mergeCell ref="E38:J38"/>
    <mergeCell ref="A41:A47"/>
    <mergeCell ref="B41:B47"/>
    <mergeCell ref="C41:C47"/>
    <mergeCell ref="D41:D44"/>
    <mergeCell ref="D46:D47"/>
    <mergeCell ref="E22:J22"/>
    <mergeCell ref="E23:J23"/>
    <mergeCell ref="E24:J24"/>
    <mergeCell ref="E25:J25"/>
    <mergeCell ref="A28:A38"/>
    <mergeCell ref="B28:B38"/>
    <mergeCell ref="C28:C38"/>
    <mergeCell ref="D28:D31"/>
    <mergeCell ref="D33:D34"/>
    <mergeCell ref="D35:D38"/>
    <mergeCell ref="A2:A12"/>
    <mergeCell ref="B2:B12"/>
    <mergeCell ref="C2:C12"/>
    <mergeCell ref="D2:D5"/>
    <mergeCell ref="D7:D8"/>
    <mergeCell ref="D9:D12"/>
    <mergeCell ref="E9:J9"/>
    <mergeCell ref="E10:J10"/>
    <mergeCell ref="E11:J11"/>
    <mergeCell ref="E12:J12"/>
    <mergeCell ref="A15:A25"/>
    <mergeCell ref="B15:B25"/>
    <mergeCell ref="C15:C25"/>
    <mergeCell ref="D15:D18"/>
    <mergeCell ref="D20:D21"/>
    <mergeCell ref="D22:D2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D167E-4537-4387-AA3F-E140C7D5CC87}">
  <dimension ref="A1:J42"/>
  <sheetViews>
    <sheetView topLeftCell="A16" workbookViewId="0">
      <selection activeCell="L26" sqref="L26"/>
    </sheetView>
  </sheetViews>
  <sheetFormatPr defaultRowHeight="15"/>
  <cols>
    <col min="1" max="16384" width="9.140625" style="35"/>
  </cols>
  <sheetData>
    <row r="1" spans="1:10">
      <c r="A1" s="214" t="s">
        <v>236</v>
      </c>
      <c r="B1" s="213" t="s">
        <v>235</v>
      </c>
      <c r="C1" s="213" t="s">
        <v>234</v>
      </c>
      <c r="D1" s="213" t="s">
        <v>221</v>
      </c>
      <c r="E1" s="213" t="s">
        <v>220</v>
      </c>
      <c r="F1" s="213" t="s">
        <v>21</v>
      </c>
      <c r="G1" s="222" t="s">
        <v>421</v>
      </c>
      <c r="H1" s="222" t="s">
        <v>443</v>
      </c>
      <c r="I1" s="222" t="s">
        <v>442</v>
      </c>
      <c r="J1" s="217" t="s">
        <v>441</v>
      </c>
    </row>
    <row r="2" spans="1:10">
      <c r="A2" s="234" t="s">
        <v>417</v>
      </c>
      <c r="B2" s="208" t="s">
        <v>425</v>
      </c>
      <c r="C2" s="175" t="s">
        <v>292</v>
      </c>
      <c r="D2" s="174" t="s">
        <v>228</v>
      </c>
      <c r="E2" s="173" t="s">
        <v>227</v>
      </c>
      <c r="F2" s="172" t="s">
        <v>408</v>
      </c>
      <c r="G2" s="172" t="s">
        <v>211</v>
      </c>
      <c r="H2" s="172">
        <v>1200</v>
      </c>
      <c r="I2" s="172">
        <v>2400</v>
      </c>
      <c r="J2" s="215">
        <v>3000</v>
      </c>
    </row>
    <row r="3" spans="1:10">
      <c r="A3" s="176"/>
      <c r="B3" s="175"/>
      <c r="C3" s="175"/>
      <c r="D3" s="174"/>
      <c r="E3" s="173" t="s">
        <v>253</v>
      </c>
      <c r="F3" s="172" t="s">
        <v>408</v>
      </c>
      <c r="G3" s="172" t="s">
        <v>211</v>
      </c>
      <c r="H3" s="172">
        <v>1950</v>
      </c>
      <c r="I3" s="172">
        <v>3900</v>
      </c>
      <c r="J3" s="215">
        <v>4875</v>
      </c>
    </row>
    <row r="4" spans="1:10" ht="15.75" thickBot="1">
      <c r="A4" s="176"/>
      <c r="B4" s="175"/>
      <c r="C4" s="175"/>
      <c r="D4" s="174"/>
      <c r="E4" s="173" t="s">
        <v>252</v>
      </c>
      <c r="F4" s="172" t="s">
        <v>408</v>
      </c>
      <c r="G4" s="172" t="s">
        <v>211</v>
      </c>
      <c r="H4" s="172">
        <v>1950</v>
      </c>
      <c r="I4" s="172">
        <v>3900</v>
      </c>
      <c r="J4" s="215">
        <v>4875</v>
      </c>
    </row>
    <row r="5" spans="1:10">
      <c r="A5" s="176"/>
      <c r="B5" s="175"/>
      <c r="C5" s="175"/>
      <c r="D5" s="181" t="s">
        <v>221</v>
      </c>
      <c r="E5" s="180" t="s">
        <v>220</v>
      </c>
      <c r="F5" s="180" t="s">
        <v>21</v>
      </c>
      <c r="G5" s="222" t="s">
        <v>414</v>
      </c>
      <c r="H5" s="222" t="s">
        <v>440</v>
      </c>
      <c r="I5" s="222" t="s">
        <v>439</v>
      </c>
      <c r="J5" s="217" t="s">
        <v>422</v>
      </c>
    </row>
    <row r="6" spans="1:10">
      <c r="A6" s="176"/>
      <c r="B6" s="175"/>
      <c r="C6" s="175"/>
      <c r="D6" s="174" t="s">
        <v>215</v>
      </c>
      <c r="E6" s="173" t="s">
        <v>438</v>
      </c>
      <c r="F6" s="172" t="s">
        <v>408</v>
      </c>
      <c r="G6" s="172" t="s">
        <v>211</v>
      </c>
      <c r="H6" s="172">
        <v>5000</v>
      </c>
      <c r="I6" s="172">
        <v>8000</v>
      </c>
      <c r="J6" s="215"/>
    </row>
    <row r="7" spans="1:10" ht="15.75" thickBot="1">
      <c r="A7" s="239"/>
      <c r="B7" s="238"/>
      <c r="C7" s="238"/>
      <c r="D7" s="233"/>
      <c r="E7" s="237" t="s">
        <v>437</v>
      </c>
      <c r="F7" s="172" t="s">
        <v>408</v>
      </c>
      <c r="G7" s="236" t="s">
        <v>211</v>
      </c>
      <c r="H7" s="236">
        <v>8000</v>
      </c>
      <c r="I7" s="236">
        <v>11500</v>
      </c>
      <c r="J7" s="235"/>
    </row>
    <row r="8" spans="1:10">
      <c r="A8" s="214" t="s">
        <v>236</v>
      </c>
      <c r="B8" s="213" t="s">
        <v>235</v>
      </c>
      <c r="C8" s="213" t="s">
        <v>234</v>
      </c>
      <c r="D8" s="213" t="s">
        <v>221</v>
      </c>
      <c r="E8" s="213" t="s">
        <v>220</v>
      </c>
      <c r="F8" s="213" t="s">
        <v>21</v>
      </c>
      <c r="G8" s="222" t="s">
        <v>421</v>
      </c>
      <c r="H8" s="222" t="s">
        <v>284</v>
      </c>
      <c r="I8" s="222" t="s">
        <v>436</v>
      </c>
      <c r="J8" s="217" t="s">
        <v>435</v>
      </c>
    </row>
    <row r="9" spans="1:10">
      <c r="A9" s="234" t="s">
        <v>417</v>
      </c>
      <c r="B9" s="208" t="s">
        <v>416</v>
      </c>
      <c r="C9" s="175" t="s">
        <v>292</v>
      </c>
      <c r="D9" s="174" t="s">
        <v>228</v>
      </c>
      <c r="E9" s="173" t="s">
        <v>227</v>
      </c>
      <c r="F9" s="172" t="s">
        <v>408</v>
      </c>
      <c r="G9" s="172" t="s">
        <v>211</v>
      </c>
      <c r="H9" s="172">
        <v>2400</v>
      </c>
      <c r="I9" s="172">
        <v>3500</v>
      </c>
      <c r="J9" s="215">
        <v>4500</v>
      </c>
    </row>
    <row r="10" spans="1:10">
      <c r="A10" s="176"/>
      <c r="B10" s="175"/>
      <c r="C10" s="175"/>
      <c r="D10" s="174"/>
      <c r="E10" s="173" t="s">
        <v>253</v>
      </c>
      <c r="F10" s="172" t="s">
        <v>408</v>
      </c>
      <c r="G10" s="172" t="s">
        <v>211</v>
      </c>
      <c r="H10" s="172">
        <v>4400</v>
      </c>
      <c r="I10" s="172">
        <v>6400</v>
      </c>
      <c r="J10" s="215">
        <v>8400</v>
      </c>
    </row>
    <row r="11" spans="1:10" ht="15.75" thickBot="1">
      <c r="A11" s="176"/>
      <c r="B11" s="175"/>
      <c r="C11" s="175"/>
      <c r="D11" s="174"/>
      <c r="E11" s="173" t="s">
        <v>252</v>
      </c>
      <c r="F11" s="172" t="s">
        <v>408</v>
      </c>
      <c r="G11" s="172" t="s">
        <v>211</v>
      </c>
      <c r="H11" s="172">
        <v>4400</v>
      </c>
      <c r="I11" s="172">
        <v>6400</v>
      </c>
      <c r="J11" s="215">
        <v>8400</v>
      </c>
    </row>
    <row r="12" spans="1:10">
      <c r="A12" s="176"/>
      <c r="B12" s="175"/>
      <c r="C12" s="175"/>
      <c r="D12" s="181" t="s">
        <v>221</v>
      </c>
      <c r="E12" s="180" t="s">
        <v>220</v>
      </c>
      <c r="F12" s="180" t="s">
        <v>21</v>
      </c>
      <c r="G12" s="222" t="s">
        <v>421</v>
      </c>
      <c r="H12" s="222" t="s">
        <v>284</v>
      </c>
      <c r="I12" s="222" t="s">
        <v>436</v>
      </c>
      <c r="J12" s="217" t="s">
        <v>435</v>
      </c>
    </row>
    <row r="13" spans="1:10">
      <c r="A13" s="176"/>
      <c r="B13" s="175"/>
      <c r="C13" s="175"/>
      <c r="D13" s="174" t="s">
        <v>215</v>
      </c>
      <c r="E13" s="173" t="s">
        <v>434</v>
      </c>
      <c r="F13" s="172" t="s">
        <v>408</v>
      </c>
      <c r="G13" s="172" t="s">
        <v>211</v>
      </c>
      <c r="H13" s="172">
        <v>14000</v>
      </c>
      <c r="I13" s="172">
        <v>20000</v>
      </c>
      <c r="J13" s="215">
        <v>29000</v>
      </c>
    </row>
    <row r="14" spans="1:10" ht="15.75" thickBot="1">
      <c r="A14" s="176"/>
      <c r="B14" s="175"/>
      <c r="C14" s="175"/>
      <c r="D14" s="174"/>
      <c r="E14" s="173" t="s">
        <v>433</v>
      </c>
      <c r="F14" s="172" t="s">
        <v>408</v>
      </c>
      <c r="G14" s="172" t="s">
        <v>211</v>
      </c>
      <c r="H14" s="172">
        <v>21000</v>
      </c>
      <c r="I14" s="172">
        <v>30000</v>
      </c>
      <c r="J14" s="215">
        <v>43000</v>
      </c>
    </row>
    <row r="15" spans="1:10">
      <c r="A15" s="176"/>
      <c r="B15" s="175"/>
      <c r="C15" s="175"/>
      <c r="D15" s="181" t="s">
        <v>221</v>
      </c>
      <c r="E15" s="180" t="s">
        <v>220</v>
      </c>
      <c r="F15" s="180" t="s">
        <v>21</v>
      </c>
      <c r="G15" s="222" t="s">
        <v>432</v>
      </c>
      <c r="H15" s="222" t="s">
        <v>431</v>
      </c>
      <c r="I15" s="222" t="s">
        <v>430</v>
      </c>
      <c r="J15" s="217" t="s">
        <v>429</v>
      </c>
    </row>
    <row r="16" spans="1:10">
      <c r="A16" s="176"/>
      <c r="B16" s="175"/>
      <c r="C16" s="175"/>
      <c r="D16" s="174" t="s">
        <v>215</v>
      </c>
      <c r="E16" s="173" t="s">
        <v>428</v>
      </c>
      <c r="F16" s="172" t="s">
        <v>408</v>
      </c>
      <c r="G16" s="172" t="s">
        <v>211</v>
      </c>
      <c r="H16" s="172">
        <v>14000</v>
      </c>
      <c r="I16" s="172">
        <v>20000</v>
      </c>
      <c r="J16" s="215">
        <v>29000</v>
      </c>
    </row>
    <row r="17" spans="1:10">
      <c r="A17" s="176"/>
      <c r="B17" s="175"/>
      <c r="C17" s="175"/>
      <c r="D17" s="174"/>
      <c r="E17" s="173" t="s">
        <v>427</v>
      </c>
      <c r="F17" s="172" t="s">
        <v>408</v>
      </c>
      <c r="G17" s="172" t="s">
        <v>211</v>
      </c>
      <c r="H17" s="172">
        <v>21000</v>
      </c>
      <c r="I17" s="172">
        <v>30000</v>
      </c>
      <c r="J17" s="215">
        <v>43000</v>
      </c>
    </row>
    <row r="18" spans="1:10">
      <c r="A18" s="176"/>
      <c r="B18" s="175"/>
      <c r="C18" s="175"/>
      <c r="D18" s="233" t="s">
        <v>210</v>
      </c>
      <c r="E18" s="232" t="s">
        <v>395</v>
      </c>
      <c r="F18" s="232"/>
      <c r="G18" s="232"/>
      <c r="H18" s="232"/>
      <c r="I18" s="232"/>
      <c r="J18" s="231"/>
    </row>
    <row r="19" spans="1:10">
      <c r="A19" s="176"/>
      <c r="B19" s="175"/>
      <c r="C19" s="175"/>
      <c r="D19" s="230"/>
      <c r="E19" s="229" t="s">
        <v>288</v>
      </c>
      <c r="F19" s="228"/>
      <c r="G19" s="228"/>
      <c r="H19" s="228"/>
      <c r="I19" s="228"/>
      <c r="J19" s="227"/>
    </row>
    <row r="20" spans="1:10">
      <c r="A20" s="239"/>
      <c r="B20" s="238"/>
      <c r="C20" s="238"/>
      <c r="D20" s="230"/>
      <c r="E20" s="229" t="s">
        <v>406</v>
      </c>
      <c r="F20" s="228"/>
      <c r="G20" s="228"/>
      <c r="H20" s="228"/>
      <c r="I20" s="228"/>
      <c r="J20" s="227"/>
    </row>
    <row r="21" spans="1:10">
      <c r="A21" s="239"/>
      <c r="B21" s="238"/>
      <c r="C21" s="238"/>
      <c r="D21" s="230"/>
      <c r="E21" s="355" t="s">
        <v>405</v>
      </c>
      <c r="F21" s="153"/>
      <c r="G21" s="153"/>
      <c r="H21" s="153"/>
      <c r="I21" s="153"/>
      <c r="J21" s="354"/>
    </row>
    <row r="22" spans="1:10" ht="15.75" thickBot="1">
      <c r="A22" s="169"/>
      <c r="B22" s="168"/>
      <c r="C22" s="168"/>
      <c r="D22" s="226"/>
      <c r="E22" s="353" t="s">
        <v>404</v>
      </c>
      <c r="F22" s="352"/>
      <c r="G22" s="352"/>
      <c r="H22" s="352"/>
      <c r="I22" s="352"/>
      <c r="J22" s="351"/>
    </row>
    <row r="23" spans="1:10" ht="15.75" thickBot="1"/>
    <row r="24" spans="1:10">
      <c r="A24" s="214" t="s">
        <v>236</v>
      </c>
      <c r="B24" s="213" t="s">
        <v>235</v>
      </c>
      <c r="C24" s="213" t="s">
        <v>234</v>
      </c>
      <c r="D24" s="213" t="s">
        <v>221</v>
      </c>
      <c r="E24" s="213" t="s">
        <v>220</v>
      </c>
      <c r="F24" s="213" t="s">
        <v>21</v>
      </c>
      <c r="G24" s="361" t="s">
        <v>421</v>
      </c>
      <c r="H24" s="361" t="s">
        <v>420</v>
      </c>
      <c r="I24" s="360" t="s">
        <v>426</v>
      </c>
      <c r="J24" s="217" t="s">
        <v>422</v>
      </c>
    </row>
    <row r="25" spans="1:10">
      <c r="A25" s="234" t="s">
        <v>417</v>
      </c>
      <c r="B25" s="208" t="s">
        <v>425</v>
      </c>
      <c r="C25" s="175" t="s">
        <v>415</v>
      </c>
      <c r="D25" s="174" t="s">
        <v>228</v>
      </c>
      <c r="E25" s="173" t="s">
        <v>227</v>
      </c>
      <c r="F25" s="172" t="s">
        <v>408</v>
      </c>
      <c r="G25" s="172" t="s">
        <v>211</v>
      </c>
      <c r="H25" s="359">
        <v>2920</v>
      </c>
      <c r="I25" s="359">
        <v>5830</v>
      </c>
      <c r="J25" s="215" t="s">
        <v>422</v>
      </c>
    </row>
    <row r="26" spans="1:10">
      <c r="A26" s="176"/>
      <c r="B26" s="175"/>
      <c r="C26" s="175"/>
      <c r="D26" s="174"/>
      <c r="E26" s="173" t="s">
        <v>253</v>
      </c>
      <c r="F26" s="172" t="s">
        <v>408</v>
      </c>
      <c r="G26" s="172" t="s">
        <v>211</v>
      </c>
      <c r="H26" s="357">
        <v>4210</v>
      </c>
      <c r="I26" s="357">
        <v>8410</v>
      </c>
      <c r="J26" s="215" t="s">
        <v>422</v>
      </c>
    </row>
    <row r="27" spans="1:10" ht="15.75" thickBot="1">
      <c r="A27" s="176"/>
      <c r="B27" s="175"/>
      <c r="C27" s="175"/>
      <c r="D27" s="174"/>
      <c r="E27" s="173" t="s">
        <v>252</v>
      </c>
      <c r="F27" s="172" t="s">
        <v>408</v>
      </c>
      <c r="G27" s="172" t="s">
        <v>211</v>
      </c>
      <c r="H27" s="357">
        <v>4210</v>
      </c>
      <c r="I27" s="357">
        <v>8410</v>
      </c>
      <c r="J27" s="215" t="s">
        <v>422</v>
      </c>
    </row>
    <row r="28" spans="1:10">
      <c r="A28" s="176"/>
      <c r="B28" s="175"/>
      <c r="C28" s="175"/>
      <c r="D28" s="181" t="s">
        <v>221</v>
      </c>
      <c r="E28" s="180" t="s">
        <v>220</v>
      </c>
      <c r="F28" s="180" t="s">
        <v>21</v>
      </c>
      <c r="G28" s="222" t="s">
        <v>414</v>
      </c>
      <c r="H28" s="222" t="s">
        <v>424</v>
      </c>
      <c r="I28" s="222" t="s">
        <v>423</v>
      </c>
      <c r="J28" s="217" t="s">
        <v>422</v>
      </c>
    </row>
    <row r="29" spans="1:10">
      <c r="A29" s="176"/>
      <c r="B29" s="175"/>
      <c r="C29" s="175"/>
      <c r="D29" s="174" t="s">
        <v>215</v>
      </c>
      <c r="E29" s="173" t="s">
        <v>410</v>
      </c>
      <c r="F29" s="172" t="s">
        <v>408</v>
      </c>
      <c r="G29" s="172" t="s">
        <v>211</v>
      </c>
      <c r="H29" s="357">
        <v>5000</v>
      </c>
      <c r="I29" s="357">
        <v>10000</v>
      </c>
      <c r="J29" s="215"/>
    </row>
    <row r="30" spans="1:10" ht="15.75" thickBot="1">
      <c r="A30" s="239"/>
      <c r="B30" s="238"/>
      <c r="C30" s="238"/>
      <c r="D30" s="233"/>
      <c r="E30" s="237" t="s">
        <v>409</v>
      </c>
      <c r="F30" s="172" t="s">
        <v>408</v>
      </c>
      <c r="G30" s="236" t="s">
        <v>211</v>
      </c>
      <c r="H30" s="358">
        <v>8000</v>
      </c>
      <c r="I30" s="358">
        <v>16000</v>
      </c>
      <c r="J30" s="235"/>
    </row>
    <row r="31" spans="1:10">
      <c r="A31" s="214" t="s">
        <v>236</v>
      </c>
      <c r="B31" s="213" t="s">
        <v>235</v>
      </c>
      <c r="C31" s="213" t="s">
        <v>234</v>
      </c>
      <c r="D31" s="213" t="s">
        <v>221</v>
      </c>
      <c r="E31" s="213" t="s">
        <v>220</v>
      </c>
      <c r="F31" s="213" t="s">
        <v>21</v>
      </c>
      <c r="G31" s="222" t="s">
        <v>421</v>
      </c>
      <c r="H31" s="222" t="s">
        <v>420</v>
      </c>
      <c r="I31" s="222" t="s">
        <v>419</v>
      </c>
      <c r="J31" s="217" t="s">
        <v>418</v>
      </c>
    </row>
    <row r="32" spans="1:10">
      <c r="A32" s="234" t="s">
        <v>417</v>
      </c>
      <c r="B32" s="208" t="s">
        <v>416</v>
      </c>
      <c r="C32" s="175" t="s">
        <v>415</v>
      </c>
      <c r="D32" s="174" t="s">
        <v>228</v>
      </c>
      <c r="E32" s="173" t="s">
        <v>227</v>
      </c>
      <c r="F32" s="172" t="s">
        <v>408</v>
      </c>
      <c r="G32" s="172" t="s">
        <v>211</v>
      </c>
      <c r="H32" s="357">
        <v>5000</v>
      </c>
      <c r="I32" s="357">
        <v>9000</v>
      </c>
      <c r="J32" s="356">
        <v>17000</v>
      </c>
    </row>
    <row r="33" spans="1:10">
      <c r="A33" s="176"/>
      <c r="B33" s="175"/>
      <c r="C33" s="175"/>
      <c r="D33" s="174"/>
      <c r="E33" s="173" t="s">
        <v>253</v>
      </c>
      <c r="F33" s="172" t="s">
        <v>408</v>
      </c>
      <c r="G33" s="172" t="s">
        <v>211</v>
      </c>
      <c r="H33" s="357">
        <v>7500</v>
      </c>
      <c r="I33" s="357">
        <v>13500</v>
      </c>
      <c r="J33" s="356">
        <v>25500</v>
      </c>
    </row>
    <row r="34" spans="1:10" ht="15.75" thickBot="1">
      <c r="A34" s="176"/>
      <c r="B34" s="175"/>
      <c r="C34" s="175"/>
      <c r="D34" s="174"/>
      <c r="E34" s="173" t="s">
        <v>252</v>
      </c>
      <c r="F34" s="172" t="s">
        <v>408</v>
      </c>
      <c r="G34" s="172" t="s">
        <v>211</v>
      </c>
      <c r="H34" s="357">
        <v>7500</v>
      </c>
      <c r="I34" s="357">
        <v>13500</v>
      </c>
      <c r="J34" s="356">
        <v>25500</v>
      </c>
    </row>
    <row r="35" spans="1:10">
      <c r="A35" s="176"/>
      <c r="B35" s="175"/>
      <c r="C35" s="175"/>
      <c r="D35" s="181" t="s">
        <v>221</v>
      </c>
      <c r="E35" s="180" t="s">
        <v>220</v>
      </c>
      <c r="F35" s="180" t="s">
        <v>21</v>
      </c>
      <c r="G35" s="222" t="s">
        <v>414</v>
      </c>
      <c r="H35" s="222" t="s">
        <v>413</v>
      </c>
      <c r="I35" s="222" t="s">
        <v>412</v>
      </c>
      <c r="J35" s="217" t="s">
        <v>411</v>
      </c>
    </row>
    <row r="36" spans="1:10">
      <c r="A36" s="176"/>
      <c r="B36" s="175"/>
      <c r="C36" s="175"/>
      <c r="D36" s="174" t="s">
        <v>215</v>
      </c>
      <c r="E36" s="173" t="s">
        <v>410</v>
      </c>
      <c r="F36" s="172" t="s">
        <v>408</v>
      </c>
      <c r="G36" s="172" t="s">
        <v>211</v>
      </c>
      <c r="H36" s="357">
        <v>12000</v>
      </c>
      <c r="I36" s="357">
        <v>20000</v>
      </c>
      <c r="J36" s="356">
        <v>36000</v>
      </c>
    </row>
    <row r="37" spans="1:10">
      <c r="A37" s="176"/>
      <c r="B37" s="175"/>
      <c r="C37" s="175"/>
      <c r="D37" s="174"/>
      <c r="E37" s="173" t="s">
        <v>409</v>
      </c>
      <c r="F37" s="172" t="s">
        <v>408</v>
      </c>
      <c r="G37" s="172" t="s">
        <v>211</v>
      </c>
      <c r="H37" s="357">
        <v>17000</v>
      </c>
      <c r="I37" s="357">
        <v>29000</v>
      </c>
      <c r="J37" s="356">
        <v>53000</v>
      </c>
    </row>
    <row r="38" spans="1:10">
      <c r="A38" s="176"/>
      <c r="B38" s="175"/>
      <c r="C38" s="175"/>
      <c r="D38" s="233" t="s">
        <v>210</v>
      </c>
      <c r="E38" s="232" t="s">
        <v>407</v>
      </c>
      <c r="F38" s="232"/>
      <c r="G38" s="232"/>
      <c r="H38" s="232"/>
      <c r="I38" s="232"/>
      <c r="J38" s="231"/>
    </row>
    <row r="39" spans="1:10">
      <c r="A39" s="176"/>
      <c r="B39" s="175"/>
      <c r="C39" s="175"/>
      <c r="D39" s="230"/>
      <c r="E39" s="229" t="s">
        <v>288</v>
      </c>
      <c r="F39" s="228"/>
      <c r="G39" s="228"/>
      <c r="H39" s="228"/>
      <c r="I39" s="228"/>
      <c r="J39" s="227"/>
    </row>
    <row r="40" spans="1:10">
      <c r="A40" s="239"/>
      <c r="B40" s="238"/>
      <c r="C40" s="238"/>
      <c r="D40" s="230"/>
      <c r="E40" s="229" t="s">
        <v>406</v>
      </c>
      <c r="F40" s="228"/>
      <c r="G40" s="228"/>
      <c r="H40" s="228"/>
      <c r="I40" s="228"/>
      <c r="J40" s="227"/>
    </row>
    <row r="41" spans="1:10">
      <c r="A41" s="239"/>
      <c r="B41" s="238"/>
      <c r="C41" s="238"/>
      <c r="D41" s="230"/>
      <c r="E41" s="355" t="s">
        <v>405</v>
      </c>
      <c r="F41" s="153"/>
      <c r="G41" s="153"/>
      <c r="H41" s="153"/>
      <c r="I41" s="153"/>
      <c r="J41" s="354"/>
    </row>
    <row r="42" spans="1:10" ht="15.75" thickBot="1">
      <c r="A42" s="169"/>
      <c r="B42" s="168"/>
      <c r="C42" s="168"/>
      <c r="D42" s="226"/>
      <c r="E42" s="353" t="s">
        <v>404</v>
      </c>
      <c r="F42" s="352"/>
      <c r="G42" s="352"/>
      <c r="H42" s="352"/>
      <c r="I42" s="352"/>
      <c r="J42" s="351"/>
    </row>
  </sheetData>
  <mergeCells count="31">
    <mergeCell ref="D38:D42"/>
    <mergeCell ref="E38:J38"/>
    <mergeCell ref="E39:J39"/>
    <mergeCell ref="E40:J40"/>
    <mergeCell ref="E42:J42"/>
    <mergeCell ref="A32:A42"/>
    <mergeCell ref="B32:B42"/>
    <mergeCell ref="C32:C42"/>
    <mergeCell ref="D32:D34"/>
    <mergeCell ref="D36:D37"/>
    <mergeCell ref="A25:A30"/>
    <mergeCell ref="B25:B30"/>
    <mergeCell ref="C25:C30"/>
    <mergeCell ref="D25:D27"/>
    <mergeCell ref="D29:D30"/>
    <mergeCell ref="D16:D17"/>
    <mergeCell ref="D18:D22"/>
    <mergeCell ref="E18:J18"/>
    <mergeCell ref="E19:J19"/>
    <mergeCell ref="E20:J20"/>
    <mergeCell ref="E22:J22"/>
    <mergeCell ref="A9:A22"/>
    <mergeCell ref="B9:B22"/>
    <mergeCell ref="C9:C22"/>
    <mergeCell ref="D9:D11"/>
    <mergeCell ref="D13:D14"/>
    <mergeCell ref="A2:A7"/>
    <mergeCell ref="B2:B7"/>
    <mergeCell ref="C2:C7"/>
    <mergeCell ref="D2:D4"/>
    <mergeCell ref="D6:D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BF5D7-360A-480E-B9E0-3E2C66A25A08}">
  <dimension ref="A1:J39"/>
  <sheetViews>
    <sheetView topLeftCell="A21" workbookViewId="0">
      <selection activeCell="L6" sqref="L6"/>
    </sheetView>
  </sheetViews>
  <sheetFormatPr defaultRowHeight="15"/>
  <cols>
    <col min="1" max="16384" width="9.140625" style="35"/>
  </cols>
  <sheetData>
    <row r="1" spans="1:10">
      <c r="A1" s="349" t="s">
        <v>236</v>
      </c>
      <c r="B1" s="212" t="s">
        <v>235</v>
      </c>
      <c r="C1" s="212" t="s">
        <v>234</v>
      </c>
      <c r="D1" s="212" t="s">
        <v>221</v>
      </c>
      <c r="E1" s="213" t="s">
        <v>220</v>
      </c>
      <c r="F1" s="213" t="s">
        <v>21</v>
      </c>
      <c r="G1" s="222" t="s">
        <v>399</v>
      </c>
      <c r="H1" s="222" t="s">
        <v>398</v>
      </c>
      <c r="I1" s="222" t="s">
        <v>397</v>
      </c>
      <c r="J1" s="217"/>
    </row>
    <row r="2" spans="1:10">
      <c r="A2" s="234" t="s">
        <v>393</v>
      </c>
      <c r="B2" s="208" t="s">
        <v>401</v>
      </c>
      <c r="C2" s="175" t="s">
        <v>292</v>
      </c>
      <c r="D2" s="175" t="s">
        <v>228</v>
      </c>
      <c r="E2" s="173" t="s">
        <v>227</v>
      </c>
      <c r="F2" s="172" t="s">
        <v>391</v>
      </c>
      <c r="G2" s="172" t="s">
        <v>211</v>
      </c>
      <c r="H2" s="323">
        <v>11500</v>
      </c>
      <c r="I2" s="172">
        <v>18000</v>
      </c>
      <c r="J2" s="215"/>
    </row>
    <row r="3" spans="1:10">
      <c r="A3" s="176"/>
      <c r="B3" s="175"/>
      <c r="C3" s="175"/>
      <c r="D3" s="175"/>
      <c r="E3" s="173" t="s">
        <v>253</v>
      </c>
      <c r="F3" s="172" t="s">
        <v>391</v>
      </c>
      <c r="G3" s="172" t="s">
        <v>211</v>
      </c>
      <c r="H3" s="323">
        <v>17250</v>
      </c>
      <c r="I3" s="323">
        <v>19840</v>
      </c>
      <c r="J3" s="215"/>
    </row>
    <row r="4" spans="1:10">
      <c r="A4" s="176"/>
      <c r="B4" s="175"/>
      <c r="C4" s="175"/>
      <c r="D4" s="175"/>
      <c r="E4" s="173" t="s">
        <v>252</v>
      </c>
      <c r="F4" s="172" t="s">
        <v>391</v>
      </c>
      <c r="G4" s="172" t="s">
        <v>211</v>
      </c>
      <c r="H4" s="323">
        <v>17250</v>
      </c>
      <c r="I4" s="323">
        <v>19840</v>
      </c>
      <c r="J4" s="215"/>
    </row>
    <row r="5" spans="1:10">
      <c r="A5" s="176"/>
      <c r="B5" s="175"/>
      <c r="C5" s="175"/>
      <c r="D5" s="180" t="s">
        <v>221</v>
      </c>
      <c r="E5" s="180" t="s">
        <v>220</v>
      </c>
      <c r="F5" s="180" t="s">
        <v>21</v>
      </c>
      <c r="G5" s="221" t="s">
        <v>399</v>
      </c>
      <c r="H5" s="221" t="s">
        <v>398</v>
      </c>
      <c r="I5" s="221" t="s">
        <v>397</v>
      </c>
      <c r="J5" s="216"/>
    </row>
    <row r="6" spans="1:10">
      <c r="A6" s="176"/>
      <c r="B6" s="175"/>
      <c r="C6" s="175"/>
      <c r="D6" s="175" t="s">
        <v>215</v>
      </c>
      <c r="E6" s="173" t="s">
        <v>244</v>
      </c>
      <c r="F6" s="172" t="s">
        <v>391</v>
      </c>
      <c r="G6" s="172" t="s">
        <v>396</v>
      </c>
      <c r="H6" s="323">
        <v>34500</v>
      </c>
      <c r="I6" s="323">
        <v>39675</v>
      </c>
      <c r="J6" s="215"/>
    </row>
    <row r="7" spans="1:10" ht="15.75" thickBot="1">
      <c r="A7" s="239"/>
      <c r="B7" s="238"/>
      <c r="C7" s="238"/>
      <c r="D7" s="238"/>
      <c r="E7" s="237" t="s">
        <v>243</v>
      </c>
      <c r="F7" s="236" t="s">
        <v>391</v>
      </c>
      <c r="G7" s="172" t="s">
        <v>396</v>
      </c>
      <c r="H7" s="350">
        <v>46000</v>
      </c>
      <c r="I7" s="350">
        <v>52899.999999999993</v>
      </c>
      <c r="J7" s="235"/>
    </row>
    <row r="8" spans="1:10">
      <c r="A8" s="349" t="s">
        <v>236</v>
      </c>
      <c r="B8" s="212" t="s">
        <v>235</v>
      </c>
      <c r="C8" s="212" t="s">
        <v>234</v>
      </c>
      <c r="D8" s="212" t="s">
        <v>221</v>
      </c>
      <c r="E8" s="213" t="s">
        <v>220</v>
      </c>
      <c r="F8" s="213" t="s">
        <v>21</v>
      </c>
      <c r="G8" s="222" t="s">
        <v>399</v>
      </c>
      <c r="H8" s="222" t="s">
        <v>398</v>
      </c>
      <c r="I8" s="222" t="s">
        <v>397</v>
      </c>
      <c r="J8" s="217"/>
    </row>
    <row r="9" spans="1:10">
      <c r="A9" s="234" t="s">
        <v>393</v>
      </c>
      <c r="B9" s="208" t="s">
        <v>400</v>
      </c>
      <c r="C9" s="175" t="s">
        <v>292</v>
      </c>
      <c r="D9" s="175" t="s">
        <v>228</v>
      </c>
      <c r="E9" s="173" t="s">
        <v>227</v>
      </c>
      <c r="F9" s="172" t="s">
        <v>391</v>
      </c>
      <c r="G9" s="172" t="s">
        <v>211</v>
      </c>
      <c r="H9" s="323">
        <v>9200</v>
      </c>
      <c r="I9" s="323">
        <v>15000</v>
      </c>
      <c r="J9" s="215"/>
    </row>
    <row r="10" spans="1:10">
      <c r="A10" s="176"/>
      <c r="B10" s="175"/>
      <c r="C10" s="175"/>
      <c r="D10" s="175"/>
      <c r="E10" s="173" t="s">
        <v>253</v>
      </c>
      <c r="F10" s="172" t="s">
        <v>391</v>
      </c>
      <c r="G10" s="172" t="s">
        <v>211</v>
      </c>
      <c r="H10" s="323">
        <v>13799.999999999998</v>
      </c>
      <c r="I10" s="323">
        <v>22000</v>
      </c>
      <c r="J10" s="215"/>
    </row>
    <row r="11" spans="1:10">
      <c r="A11" s="176"/>
      <c r="B11" s="175"/>
      <c r="C11" s="175"/>
      <c r="D11" s="175"/>
      <c r="E11" s="173" t="s">
        <v>252</v>
      </c>
      <c r="F11" s="172" t="s">
        <v>391</v>
      </c>
      <c r="G11" s="236" t="s">
        <v>211</v>
      </c>
      <c r="H11" s="323">
        <v>13799.999999999998</v>
      </c>
      <c r="I11" s="323">
        <v>22000</v>
      </c>
      <c r="J11" s="215"/>
    </row>
    <row r="12" spans="1:10">
      <c r="A12" s="176"/>
      <c r="B12" s="175"/>
      <c r="C12" s="175"/>
      <c r="D12" s="180" t="s">
        <v>221</v>
      </c>
      <c r="E12" s="180" t="s">
        <v>220</v>
      </c>
      <c r="F12" s="180" t="s">
        <v>21</v>
      </c>
      <c r="G12" s="221" t="s">
        <v>399</v>
      </c>
      <c r="H12" s="221" t="s">
        <v>398</v>
      </c>
      <c r="I12" s="221" t="s">
        <v>397</v>
      </c>
      <c r="J12" s="216"/>
    </row>
    <row r="13" spans="1:10">
      <c r="A13" s="176"/>
      <c r="B13" s="175"/>
      <c r="C13" s="175"/>
      <c r="D13" s="175" t="s">
        <v>215</v>
      </c>
      <c r="E13" s="173" t="s">
        <v>244</v>
      </c>
      <c r="F13" s="172" t="s">
        <v>391</v>
      </c>
      <c r="G13" s="172" t="s">
        <v>396</v>
      </c>
      <c r="H13" s="323">
        <f>34500*0.8</f>
        <v>27600</v>
      </c>
      <c r="I13" s="323">
        <v>45000</v>
      </c>
      <c r="J13" s="215"/>
    </row>
    <row r="14" spans="1:10">
      <c r="A14" s="176"/>
      <c r="B14" s="175"/>
      <c r="C14" s="175"/>
      <c r="D14" s="175"/>
      <c r="E14" s="173" t="s">
        <v>243</v>
      </c>
      <c r="F14" s="172" t="s">
        <v>391</v>
      </c>
      <c r="G14" s="172" t="s">
        <v>396</v>
      </c>
      <c r="H14" s="323">
        <f>57500*0.8</f>
        <v>46000</v>
      </c>
      <c r="I14" s="323">
        <v>60000</v>
      </c>
      <c r="J14" s="215"/>
    </row>
    <row r="15" spans="1:10">
      <c r="A15" s="176"/>
      <c r="B15" s="175"/>
      <c r="C15" s="175"/>
      <c r="D15" s="238" t="s">
        <v>210</v>
      </c>
      <c r="E15" s="232" t="s">
        <v>395</v>
      </c>
      <c r="F15" s="232"/>
      <c r="G15" s="232"/>
      <c r="H15" s="232"/>
      <c r="I15" s="232"/>
      <c r="J15" s="231"/>
    </row>
    <row r="16" spans="1:10">
      <c r="A16" s="176"/>
      <c r="B16" s="175"/>
      <c r="C16" s="175"/>
      <c r="D16" s="348"/>
      <c r="E16" s="229" t="s">
        <v>288</v>
      </c>
      <c r="F16" s="228"/>
      <c r="G16" s="228"/>
      <c r="H16" s="228"/>
      <c r="I16" s="228"/>
      <c r="J16" s="227"/>
    </row>
    <row r="17" spans="1:10">
      <c r="A17" s="176"/>
      <c r="B17" s="175"/>
      <c r="C17" s="175"/>
      <c r="D17" s="348"/>
      <c r="E17" s="229" t="s">
        <v>287</v>
      </c>
      <c r="F17" s="228"/>
      <c r="G17" s="228"/>
      <c r="H17" s="228"/>
      <c r="I17" s="228"/>
      <c r="J17" s="227"/>
    </row>
    <row r="18" spans="1:10" ht="15.75" thickBot="1">
      <c r="A18" s="169"/>
      <c r="B18" s="168"/>
      <c r="C18" s="168"/>
      <c r="D18" s="347"/>
      <c r="E18" s="225" t="s">
        <v>286</v>
      </c>
      <c r="F18" s="224"/>
      <c r="G18" s="224"/>
      <c r="H18" s="224"/>
      <c r="I18" s="224"/>
      <c r="J18" s="223"/>
    </row>
    <row r="19" spans="1:10" ht="15.75" thickBot="1"/>
    <row r="20" spans="1:10" ht="15.75" thickBot="1">
      <c r="A20" s="346" t="s">
        <v>236</v>
      </c>
      <c r="B20" s="346" t="s">
        <v>235</v>
      </c>
      <c r="C20" s="197" t="s">
        <v>234</v>
      </c>
      <c r="D20" s="197" t="s">
        <v>221</v>
      </c>
      <c r="E20" s="196" t="s">
        <v>220</v>
      </c>
      <c r="F20" s="195" t="s">
        <v>21</v>
      </c>
      <c r="G20" s="345" t="s">
        <v>219</v>
      </c>
      <c r="H20" s="344" t="s">
        <v>218</v>
      </c>
      <c r="I20" s="343" t="s">
        <v>217</v>
      </c>
      <c r="J20" s="342" t="s">
        <v>216</v>
      </c>
    </row>
    <row r="21" spans="1:10">
      <c r="A21" s="341" t="s">
        <v>393</v>
      </c>
      <c r="B21" s="190" t="s">
        <v>394</v>
      </c>
      <c r="C21" s="189" t="s">
        <v>229</v>
      </c>
      <c r="D21" s="189" t="s">
        <v>228</v>
      </c>
      <c r="E21" s="187" t="s">
        <v>227</v>
      </c>
      <c r="F21" s="186" t="s">
        <v>391</v>
      </c>
      <c r="G21" s="329" t="s">
        <v>211</v>
      </c>
      <c r="H21" s="328">
        <v>17250</v>
      </c>
      <c r="I21" s="340">
        <v>27500</v>
      </c>
      <c r="J21" s="339"/>
    </row>
    <row r="22" spans="1:10">
      <c r="A22" s="234"/>
      <c r="B22" s="175"/>
      <c r="C22" s="175"/>
      <c r="D22" s="175"/>
      <c r="E22" s="173" t="s">
        <v>226</v>
      </c>
      <c r="F22" s="172" t="s">
        <v>391</v>
      </c>
      <c r="G22" s="172" t="s">
        <v>211</v>
      </c>
      <c r="H22" s="323">
        <v>25299.999999999996</v>
      </c>
      <c r="I22" s="325">
        <v>33000</v>
      </c>
      <c r="J22" s="324"/>
    </row>
    <row r="23" spans="1:10">
      <c r="A23" s="234"/>
      <c r="B23" s="175"/>
      <c r="C23" s="175"/>
      <c r="D23" s="180" t="s">
        <v>221</v>
      </c>
      <c r="E23" s="180" t="s">
        <v>220</v>
      </c>
      <c r="F23" s="180" t="s">
        <v>21</v>
      </c>
      <c r="G23" s="179" t="s">
        <v>224</v>
      </c>
      <c r="H23" s="179" t="s">
        <v>218</v>
      </c>
      <c r="I23" s="178" t="s">
        <v>217</v>
      </c>
      <c r="J23" s="177" t="s">
        <v>216</v>
      </c>
    </row>
    <row r="24" spans="1:10">
      <c r="A24" s="234"/>
      <c r="B24" s="175"/>
      <c r="C24" s="175"/>
      <c r="D24" s="175" t="s">
        <v>25</v>
      </c>
      <c r="E24" s="173" t="s">
        <v>223</v>
      </c>
      <c r="F24" s="172" t="s">
        <v>391</v>
      </c>
      <c r="G24" s="172" t="s">
        <v>211</v>
      </c>
      <c r="H24" s="323">
        <v>57499.999999999993</v>
      </c>
      <c r="I24" s="322">
        <v>60000</v>
      </c>
      <c r="J24" s="321">
        <v>960</v>
      </c>
    </row>
    <row r="25" spans="1:10">
      <c r="A25" s="234"/>
      <c r="B25" s="175"/>
      <c r="C25" s="175"/>
      <c r="D25" s="175"/>
      <c r="E25" s="173" t="s">
        <v>222</v>
      </c>
      <c r="F25" s="172" t="s">
        <v>391</v>
      </c>
      <c r="G25" s="172" t="s">
        <v>211</v>
      </c>
      <c r="H25" s="323">
        <v>80500</v>
      </c>
      <c r="I25" s="322">
        <v>90000</v>
      </c>
      <c r="J25" s="321"/>
    </row>
    <row r="26" spans="1:10">
      <c r="A26" s="234"/>
      <c r="B26" s="175"/>
      <c r="C26" s="175"/>
      <c r="D26" s="180" t="s">
        <v>221</v>
      </c>
      <c r="E26" s="180" t="s">
        <v>220</v>
      </c>
      <c r="F26" s="180" t="s">
        <v>21</v>
      </c>
      <c r="G26" s="179" t="s">
        <v>219</v>
      </c>
      <c r="H26" s="179" t="s">
        <v>218</v>
      </c>
      <c r="I26" s="178" t="s">
        <v>217</v>
      </c>
      <c r="J26" s="177" t="s">
        <v>216</v>
      </c>
    </row>
    <row r="27" spans="1:10">
      <c r="A27" s="234"/>
      <c r="B27" s="175"/>
      <c r="C27" s="175"/>
      <c r="D27" s="175" t="s">
        <v>215</v>
      </c>
      <c r="E27" s="173" t="s">
        <v>214</v>
      </c>
      <c r="F27" s="172" t="s">
        <v>391</v>
      </c>
      <c r="G27" s="172" t="s">
        <v>211</v>
      </c>
      <c r="H27" s="323">
        <v>23000</v>
      </c>
      <c r="I27" s="322">
        <v>35000</v>
      </c>
      <c r="J27" s="321"/>
    </row>
    <row r="28" spans="1:10">
      <c r="A28" s="234"/>
      <c r="B28" s="175"/>
      <c r="C28" s="175"/>
      <c r="D28" s="175"/>
      <c r="E28" s="173" t="s">
        <v>213</v>
      </c>
      <c r="F28" s="172" t="s">
        <v>391</v>
      </c>
      <c r="G28" s="172" t="s">
        <v>211</v>
      </c>
      <c r="H28" s="323">
        <v>28749.999999999996</v>
      </c>
      <c r="I28" s="322">
        <v>50000</v>
      </c>
      <c r="J28" s="321"/>
    </row>
    <row r="29" spans="1:10" ht="15.75" thickBot="1">
      <c r="A29" s="320"/>
      <c r="B29" s="168"/>
      <c r="C29" s="168"/>
      <c r="D29" s="319" t="s">
        <v>210</v>
      </c>
      <c r="E29" s="166" t="s">
        <v>209</v>
      </c>
      <c r="F29" s="166"/>
      <c r="G29" s="166"/>
      <c r="H29" s="166"/>
      <c r="I29" s="166"/>
      <c r="J29" s="165"/>
    </row>
    <row r="30" spans="1:10">
      <c r="A30" s="338" t="s">
        <v>236</v>
      </c>
      <c r="B30" s="212" t="s">
        <v>235</v>
      </c>
      <c r="C30" s="212" t="s">
        <v>234</v>
      </c>
      <c r="D30" s="212" t="s">
        <v>221</v>
      </c>
      <c r="E30" s="212" t="s">
        <v>220</v>
      </c>
      <c r="F30" s="337" t="s">
        <v>21</v>
      </c>
      <c r="G30" s="211" t="s">
        <v>219</v>
      </c>
      <c r="H30" s="336" t="s">
        <v>218</v>
      </c>
      <c r="I30" s="335" t="s">
        <v>217</v>
      </c>
      <c r="J30" s="334" t="s">
        <v>216</v>
      </c>
    </row>
    <row r="31" spans="1:10">
      <c r="A31" s="333" t="s">
        <v>393</v>
      </c>
      <c r="B31" s="332" t="s">
        <v>392</v>
      </c>
      <c r="C31" s="331" t="s">
        <v>229</v>
      </c>
      <c r="D31" s="331" t="s">
        <v>228</v>
      </c>
      <c r="E31" s="330" t="s">
        <v>227</v>
      </c>
      <c r="F31" s="329" t="s">
        <v>391</v>
      </c>
      <c r="G31" s="329" t="s">
        <v>211</v>
      </c>
      <c r="H31" s="328">
        <v>13000</v>
      </c>
      <c r="I31" s="327">
        <v>25000</v>
      </c>
      <c r="J31" s="326"/>
    </row>
    <row r="32" spans="1:10">
      <c r="A32" s="234"/>
      <c r="B32" s="175"/>
      <c r="C32" s="175"/>
      <c r="D32" s="175"/>
      <c r="E32" s="173" t="s">
        <v>226</v>
      </c>
      <c r="F32" s="172" t="s">
        <v>391</v>
      </c>
      <c r="G32" s="172" t="s">
        <v>211</v>
      </c>
      <c r="H32" s="323">
        <v>20000</v>
      </c>
      <c r="I32" s="325">
        <v>30000</v>
      </c>
      <c r="J32" s="324"/>
    </row>
    <row r="33" spans="1:10">
      <c r="A33" s="234"/>
      <c r="B33" s="175"/>
      <c r="C33" s="175"/>
      <c r="D33" s="180" t="s">
        <v>221</v>
      </c>
      <c r="E33" s="180" t="s">
        <v>220</v>
      </c>
      <c r="F33" s="180" t="s">
        <v>21</v>
      </c>
      <c r="G33" s="179" t="s">
        <v>224</v>
      </c>
      <c r="H33" s="179" t="s">
        <v>218</v>
      </c>
      <c r="I33" s="178" t="s">
        <v>217</v>
      </c>
      <c r="J33" s="177" t="s">
        <v>216</v>
      </c>
    </row>
    <row r="34" spans="1:10">
      <c r="A34" s="234"/>
      <c r="B34" s="175"/>
      <c r="C34" s="175"/>
      <c r="D34" s="175" t="s">
        <v>25</v>
      </c>
      <c r="E34" s="173" t="s">
        <v>223</v>
      </c>
      <c r="F34" s="172" t="s">
        <v>391</v>
      </c>
      <c r="G34" s="172" t="s">
        <v>211</v>
      </c>
      <c r="H34" s="323">
        <v>50000</v>
      </c>
      <c r="I34" s="322">
        <v>80000</v>
      </c>
      <c r="J34" s="321">
        <v>960</v>
      </c>
    </row>
    <row r="35" spans="1:10">
      <c r="A35" s="234"/>
      <c r="B35" s="175"/>
      <c r="C35" s="175"/>
      <c r="D35" s="175"/>
      <c r="E35" s="173" t="s">
        <v>222</v>
      </c>
      <c r="F35" s="172" t="s">
        <v>391</v>
      </c>
      <c r="G35" s="172" t="s">
        <v>211</v>
      </c>
      <c r="H35" s="323">
        <v>70000</v>
      </c>
      <c r="I35" s="322">
        <v>90000</v>
      </c>
      <c r="J35" s="321"/>
    </row>
    <row r="36" spans="1:10">
      <c r="A36" s="234"/>
      <c r="B36" s="175"/>
      <c r="C36" s="175"/>
      <c r="D36" s="180" t="s">
        <v>221</v>
      </c>
      <c r="E36" s="180" t="s">
        <v>220</v>
      </c>
      <c r="F36" s="180" t="s">
        <v>21</v>
      </c>
      <c r="G36" s="179" t="s">
        <v>219</v>
      </c>
      <c r="H36" s="179" t="s">
        <v>218</v>
      </c>
      <c r="I36" s="178" t="s">
        <v>217</v>
      </c>
      <c r="J36" s="177" t="s">
        <v>216</v>
      </c>
    </row>
    <row r="37" spans="1:10">
      <c r="A37" s="234"/>
      <c r="B37" s="175"/>
      <c r="C37" s="175"/>
      <c r="D37" s="175" t="s">
        <v>215</v>
      </c>
      <c r="E37" s="173" t="s">
        <v>214</v>
      </c>
      <c r="F37" s="172" t="s">
        <v>391</v>
      </c>
      <c r="G37" s="172" t="s">
        <v>211</v>
      </c>
      <c r="H37" s="323">
        <v>20000</v>
      </c>
      <c r="I37" s="322">
        <v>25000</v>
      </c>
      <c r="J37" s="321"/>
    </row>
    <row r="38" spans="1:10">
      <c r="A38" s="234"/>
      <c r="B38" s="175"/>
      <c r="C38" s="175"/>
      <c r="D38" s="175"/>
      <c r="E38" s="173" t="s">
        <v>213</v>
      </c>
      <c r="F38" s="172" t="s">
        <v>391</v>
      </c>
      <c r="G38" s="172" t="s">
        <v>211</v>
      </c>
      <c r="H38" s="323">
        <v>35000</v>
      </c>
      <c r="I38" s="322">
        <v>50000</v>
      </c>
      <c r="J38" s="321"/>
    </row>
    <row r="39" spans="1:10" ht="15.75" thickBot="1">
      <c r="A39" s="320"/>
      <c r="B39" s="168"/>
      <c r="C39" s="168"/>
      <c r="D39" s="319" t="s">
        <v>210</v>
      </c>
      <c r="E39" s="166" t="s">
        <v>209</v>
      </c>
      <c r="F39" s="166"/>
      <c r="G39" s="166"/>
      <c r="H39" s="166"/>
      <c r="I39" s="166"/>
      <c r="J39" s="165"/>
    </row>
  </sheetData>
  <mergeCells count="47">
    <mergeCell ref="I36:J36"/>
    <mergeCell ref="D37:D38"/>
    <mergeCell ref="I37:J37"/>
    <mergeCell ref="I38:J38"/>
    <mergeCell ref="E39:J39"/>
    <mergeCell ref="A31:A39"/>
    <mergeCell ref="B31:B39"/>
    <mergeCell ref="C31:C39"/>
    <mergeCell ref="D31:D32"/>
    <mergeCell ref="I31:J31"/>
    <mergeCell ref="I32:J32"/>
    <mergeCell ref="I33:J33"/>
    <mergeCell ref="D34:D35"/>
    <mergeCell ref="I34:J34"/>
    <mergeCell ref="I35:J35"/>
    <mergeCell ref="I25:J25"/>
    <mergeCell ref="I26:J26"/>
    <mergeCell ref="D27:D28"/>
    <mergeCell ref="I27:J27"/>
    <mergeCell ref="I28:J28"/>
    <mergeCell ref="E29:J29"/>
    <mergeCell ref="I30:J30"/>
    <mergeCell ref="A21:A29"/>
    <mergeCell ref="B21:B29"/>
    <mergeCell ref="C21:C29"/>
    <mergeCell ref="D21:D22"/>
    <mergeCell ref="I21:J21"/>
    <mergeCell ref="I22:J22"/>
    <mergeCell ref="I23:J23"/>
    <mergeCell ref="D24:D25"/>
    <mergeCell ref="I24:J24"/>
    <mergeCell ref="D13:D14"/>
    <mergeCell ref="D15:D18"/>
    <mergeCell ref="E15:J15"/>
    <mergeCell ref="E16:J16"/>
    <mergeCell ref="E17:J17"/>
    <mergeCell ref="E18:J18"/>
    <mergeCell ref="I20:J20"/>
    <mergeCell ref="A2:A7"/>
    <mergeCell ref="B2:B7"/>
    <mergeCell ref="C2:C7"/>
    <mergeCell ref="D2:D4"/>
    <mergeCell ref="D6:D7"/>
    <mergeCell ref="A9:A18"/>
    <mergeCell ref="B9:B18"/>
    <mergeCell ref="C9:C18"/>
    <mergeCell ref="D9:D1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75DEA-C2B4-44DF-BF42-CC022C345AF6}">
  <sheetPr>
    <tabColor theme="3" tint="-0.499984740745262"/>
  </sheetPr>
  <dimension ref="A1"/>
  <sheetViews>
    <sheetView zoomScale="70" zoomScaleNormal="70" workbookViewId="0">
      <selection activeCell="M17" sqref="M17"/>
    </sheetView>
  </sheetViews>
  <sheetFormatPr defaultColWidth="9.140625" defaultRowHeight="15"/>
  <cols>
    <col min="1" max="16384" width="9.140625" style="164"/>
  </cols>
  <sheetData/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93F8C-9642-47CF-B07E-7C110F3DAF6F}">
  <sheetPr>
    <tabColor theme="3" tint="-0.499984740745262"/>
  </sheetPr>
  <dimension ref="B4:L35"/>
  <sheetViews>
    <sheetView topLeftCell="A37" workbookViewId="0">
      <selection activeCell="P68" sqref="P68"/>
    </sheetView>
  </sheetViews>
  <sheetFormatPr defaultColWidth="9.140625" defaultRowHeight="15"/>
  <cols>
    <col min="1" max="16384" width="9.140625" style="164"/>
  </cols>
  <sheetData>
    <row r="4" spans="2:12" ht="15.75" thickBot="1"/>
    <row r="5" spans="2:12" ht="19.5" thickBot="1">
      <c r="B5" s="318" t="s">
        <v>390</v>
      </c>
      <c r="C5" s="317"/>
      <c r="D5" s="317"/>
      <c r="E5" s="317"/>
      <c r="F5" s="317"/>
      <c r="G5" s="317"/>
      <c r="H5" s="317"/>
      <c r="I5" s="317"/>
      <c r="J5" s="317"/>
      <c r="K5" s="317"/>
      <c r="L5" s="316"/>
    </row>
    <row r="34" spans="2:12" ht="15.75" thickBot="1"/>
    <row r="35" spans="2:12" ht="19.5" thickBot="1">
      <c r="B35" s="318" t="s">
        <v>389</v>
      </c>
      <c r="C35" s="317"/>
      <c r="D35" s="317"/>
      <c r="E35" s="317"/>
      <c r="F35" s="317"/>
      <c r="G35" s="317"/>
      <c r="H35" s="317"/>
      <c r="I35" s="317"/>
      <c r="J35" s="317"/>
      <c r="K35" s="317"/>
      <c r="L35" s="316"/>
    </row>
  </sheetData>
  <mergeCells count="2">
    <mergeCell ref="B5:L5"/>
    <mergeCell ref="B35:L3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6698-1146-46AE-9732-34B81FC165EB}">
  <sheetPr>
    <tabColor theme="3" tint="-0.499984740745262"/>
  </sheetPr>
  <dimension ref="B4:F37"/>
  <sheetViews>
    <sheetView workbookViewId="0">
      <selection activeCell="M17" sqref="M17"/>
    </sheetView>
  </sheetViews>
  <sheetFormatPr defaultColWidth="9.140625" defaultRowHeight="15"/>
  <cols>
    <col min="1" max="1" width="9.140625" style="280"/>
    <col min="2" max="2" width="12.5703125" style="280" customWidth="1"/>
    <col min="3" max="5" width="31.85546875" style="280" customWidth="1"/>
    <col min="6" max="6" width="19.28515625" style="280" customWidth="1"/>
    <col min="7" max="16384" width="9.140625" style="280"/>
  </cols>
  <sheetData>
    <row r="4" spans="2:5" ht="19.5" thickBot="1">
      <c r="B4" s="315" t="s">
        <v>208</v>
      </c>
      <c r="C4" s="315"/>
      <c r="D4" s="315"/>
      <c r="E4" s="315"/>
    </row>
    <row r="5" spans="2:5" ht="30.75" thickBot="1">
      <c r="B5" s="314" t="s">
        <v>203</v>
      </c>
      <c r="C5" s="313" t="s">
        <v>202</v>
      </c>
      <c r="D5" s="312" t="s">
        <v>207</v>
      </c>
      <c r="E5" s="312" t="s">
        <v>206</v>
      </c>
    </row>
    <row r="6" spans="2:5" ht="15.75" thickBot="1">
      <c r="B6" s="304" t="s">
        <v>200</v>
      </c>
      <c r="C6" s="303" t="s">
        <v>205</v>
      </c>
      <c r="D6" s="308">
        <v>165</v>
      </c>
      <c r="E6" s="308">
        <v>195</v>
      </c>
    </row>
    <row r="7" spans="2:5" ht="15.75" thickBot="1">
      <c r="B7" s="304" t="s">
        <v>199</v>
      </c>
      <c r="C7" s="303" t="s">
        <v>205</v>
      </c>
      <c r="D7" s="308">
        <v>165</v>
      </c>
      <c r="E7" s="308">
        <v>195</v>
      </c>
    </row>
    <row r="8" spans="2:5" ht="15.75" thickBot="1">
      <c r="B8" s="304" t="s">
        <v>198</v>
      </c>
      <c r="C8" s="303" t="s">
        <v>380</v>
      </c>
      <c r="D8" s="308">
        <v>185</v>
      </c>
      <c r="E8" s="308">
        <v>235</v>
      </c>
    </row>
    <row r="9" spans="2:5" ht="15.75" thickBot="1">
      <c r="B9" s="304" t="s">
        <v>197</v>
      </c>
      <c r="C9" s="303" t="s">
        <v>380</v>
      </c>
      <c r="D9" s="308">
        <v>185</v>
      </c>
      <c r="E9" s="308">
        <v>235</v>
      </c>
    </row>
    <row r="10" spans="2:5" ht="15.75" thickBot="1">
      <c r="B10" s="304" t="s">
        <v>196</v>
      </c>
      <c r="C10" s="303" t="s">
        <v>380</v>
      </c>
      <c r="D10" s="308">
        <v>250</v>
      </c>
      <c r="E10" s="308">
        <v>280</v>
      </c>
    </row>
    <row r="11" spans="2:5" ht="15.75" thickBot="1">
      <c r="B11" s="304" t="s">
        <v>195</v>
      </c>
      <c r="C11" s="303" t="s">
        <v>380</v>
      </c>
      <c r="D11" s="308">
        <v>250</v>
      </c>
      <c r="E11" s="308">
        <v>280</v>
      </c>
    </row>
    <row r="13" spans="2:5" ht="19.5" thickBot="1">
      <c r="B13" s="315" t="s">
        <v>204</v>
      </c>
      <c r="C13" s="315"/>
      <c r="D13" s="315"/>
    </row>
    <row r="14" spans="2:5" ht="30.75" thickBot="1">
      <c r="B14" s="314" t="s">
        <v>203</v>
      </c>
      <c r="C14" s="313" t="s">
        <v>202</v>
      </c>
      <c r="D14" s="312" t="s">
        <v>201</v>
      </c>
    </row>
    <row r="15" spans="2:5" ht="15.75" thickBot="1">
      <c r="B15" s="304" t="s">
        <v>200</v>
      </c>
      <c r="C15" s="311" t="s">
        <v>388</v>
      </c>
      <c r="D15" s="308">
        <v>165</v>
      </c>
    </row>
    <row r="16" spans="2:5" ht="15.75" thickBot="1">
      <c r="B16" s="304" t="s">
        <v>199</v>
      </c>
      <c r="C16" s="310"/>
      <c r="D16" s="308">
        <v>165</v>
      </c>
    </row>
    <row r="17" spans="2:6" ht="15.75" thickBot="1">
      <c r="B17" s="304" t="s">
        <v>198</v>
      </c>
      <c r="C17" s="310"/>
      <c r="D17" s="308">
        <v>220</v>
      </c>
    </row>
    <row r="18" spans="2:6" ht="15.75" thickBot="1">
      <c r="B18" s="304" t="s">
        <v>197</v>
      </c>
      <c r="C18" s="310"/>
      <c r="D18" s="308">
        <v>220</v>
      </c>
    </row>
    <row r="19" spans="2:6" ht="15.75" thickBot="1">
      <c r="B19" s="304" t="s">
        <v>196</v>
      </c>
      <c r="C19" s="310"/>
      <c r="D19" s="308">
        <v>220</v>
      </c>
    </row>
    <row r="20" spans="2:6" ht="15.75" thickBot="1">
      <c r="B20" s="304" t="s">
        <v>195</v>
      </c>
      <c r="C20" s="309"/>
      <c r="D20" s="308">
        <v>220</v>
      </c>
    </row>
    <row r="21" spans="2:6" ht="15.75" thickBot="1"/>
    <row r="22" spans="2:6" ht="15.75" thickBot="1">
      <c r="B22" s="307" t="s">
        <v>203</v>
      </c>
      <c r="C22" s="306" t="s">
        <v>387</v>
      </c>
      <c r="D22" s="306" t="s">
        <v>386</v>
      </c>
      <c r="E22" s="306" t="s">
        <v>385</v>
      </c>
    </row>
    <row r="23" spans="2:6" ht="15.75" thickBot="1">
      <c r="B23" s="305" t="s">
        <v>200</v>
      </c>
      <c r="C23" s="303" t="s">
        <v>205</v>
      </c>
      <c r="D23" s="303" t="s">
        <v>384</v>
      </c>
      <c r="E23" s="303" t="s">
        <v>383</v>
      </c>
      <c r="F23" s="301"/>
    </row>
    <row r="24" spans="2:6" ht="15.75" thickBot="1">
      <c r="B24" s="304" t="s">
        <v>199</v>
      </c>
      <c r="C24" s="303" t="s">
        <v>205</v>
      </c>
      <c r="D24" s="303" t="s">
        <v>384</v>
      </c>
      <c r="E24" s="303" t="s">
        <v>383</v>
      </c>
      <c r="F24" s="301"/>
    </row>
    <row r="25" spans="2:6" ht="15.75" thickBot="1">
      <c r="B25" s="304" t="s">
        <v>382</v>
      </c>
      <c r="C25" s="303" t="s">
        <v>380</v>
      </c>
      <c r="D25" s="303" t="s">
        <v>380</v>
      </c>
      <c r="E25" s="303" t="s">
        <v>380</v>
      </c>
      <c r="F25" s="301"/>
    </row>
    <row r="26" spans="2:6" ht="15.75" thickBot="1">
      <c r="B26" s="304" t="s">
        <v>381</v>
      </c>
      <c r="C26" s="303" t="s">
        <v>380</v>
      </c>
      <c r="D26" s="303" t="s">
        <v>380</v>
      </c>
      <c r="E26" s="303" t="s">
        <v>380</v>
      </c>
      <c r="F26" s="301"/>
    </row>
    <row r="27" spans="2:6" ht="15.75" thickBot="1">
      <c r="B27" s="304" t="s">
        <v>196</v>
      </c>
      <c r="C27" s="303" t="s">
        <v>380</v>
      </c>
      <c r="D27" s="303" t="s">
        <v>380</v>
      </c>
      <c r="E27" s="303" t="s">
        <v>380</v>
      </c>
      <c r="F27" s="301"/>
    </row>
    <row r="28" spans="2:6" ht="15.75" thickBot="1">
      <c r="B28" s="304" t="s">
        <v>195</v>
      </c>
      <c r="C28" s="303" t="s">
        <v>380</v>
      </c>
      <c r="D28" s="303" t="s">
        <v>380</v>
      </c>
      <c r="E28" s="303" t="s">
        <v>380</v>
      </c>
      <c r="F28" s="301"/>
    </row>
    <row r="29" spans="2:6" ht="15.75" thickBot="1">
      <c r="B29" s="302"/>
      <c r="C29" s="302"/>
      <c r="D29" s="302"/>
      <c r="E29" s="302"/>
      <c r="F29" s="301"/>
    </row>
    <row r="30" spans="2:6">
      <c r="B30" s="300" t="s">
        <v>379</v>
      </c>
      <c r="C30" s="299" t="s">
        <v>378</v>
      </c>
      <c r="D30" s="299"/>
      <c r="E30" s="299"/>
      <c r="F30" s="298"/>
    </row>
    <row r="31" spans="2:6" s="292" customFormat="1">
      <c r="B31" s="296" t="s">
        <v>377</v>
      </c>
      <c r="C31" s="295" t="s">
        <v>376</v>
      </c>
      <c r="D31" s="295"/>
      <c r="E31" s="295"/>
      <c r="F31" s="293"/>
    </row>
    <row r="32" spans="2:6">
      <c r="B32" s="296" t="s">
        <v>375</v>
      </c>
      <c r="C32" s="295" t="s">
        <v>374</v>
      </c>
      <c r="D32" s="295"/>
      <c r="E32" s="295"/>
      <c r="F32" s="297"/>
    </row>
    <row r="33" spans="2:6" s="292" customFormat="1">
      <c r="B33" s="296" t="s">
        <v>373</v>
      </c>
      <c r="C33" s="295" t="s">
        <v>372</v>
      </c>
      <c r="D33" s="295"/>
      <c r="E33" s="294"/>
      <c r="F33" s="293"/>
    </row>
    <row r="34" spans="2:6">
      <c r="B34" s="291"/>
      <c r="C34" s="290"/>
      <c r="D34" s="290"/>
      <c r="E34" s="290"/>
      <c r="F34" s="289"/>
    </row>
    <row r="35" spans="2:6">
      <c r="B35" s="288" t="s">
        <v>371</v>
      </c>
      <c r="C35" s="287"/>
      <c r="D35" s="287"/>
      <c r="E35" s="287"/>
      <c r="F35" s="284"/>
    </row>
    <row r="36" spans="2:6">
      <c r="B36" s="286" t="s">
        <v>370</v>
      </c>
      <c r="C36" s="285"/>
      <c r="D36" s="285"/>
      <c r="E36" s="285"/>
      <c r="F36" s="284"/>
    </row>
    <row r="37" spans="2:6" ht="15.75" thickBot="1">
      <c r="B37" s="283" t="s">
        <v>369</v>
      </c>
      <c r="C37" s="282"/>
      <c r="D37" s="282"/>
      <c r="E37" s="282"/>
      <c r="F37" s="281"/>
    </row>
  </sheetData>
  <mergeCells count="7">
    <mergeCell ref="B4:E4"/>
    <mergeCell ref="B13:D13"/>
    <mergeCell ref="C15:C20"/>
    <mergeCell ref="B35:E35"/>
    <mergeCell ref="C31:E31"/>
    <mergeCell ref="C32:F32"/>
    <mergeCell ref="C33:D33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15"/>
  <sheetViews>
    <sheetView showGridLines="0" showRowColHeaders="0" workbookViewId="0">
      <selection activeCell="D30" sqref="D30"/>
    </sheetView>
  </sheetViews>
  <sheetFormatPr defaultRowHeight="15"/>
  <cols>
    <col min="2" max="2" width="27.5703125" bestFit="1" customWidth="1"/>
    <col min="3" max="3" width="9.85546875" customWidth="1"/>
    <col min="4" max="4" width="8.85546875" bestFit="1" customWidth="1"/>
    <col min="5" max="5" width="12" bestFit="1" customWidth="1"/>
    <col min="7" max="7" width="10.140625" bestFit="1" customWidth="1"/>
    <col min="8" max="8" width="26.5703125" bestFit="1" customWidth="1"/>
  </cols>
  <sheetData>
    <row r="1" spans="2:8" ht="15.75" thickBot="1"/>
    <row r="2" spans="2:8" ht="15.75" thickBot="1">
      <c r="C2" s="61" t="s">
        <v>67</v>
      </c>
      <c r="D2" s="62" t="s">
        <v>68</v>
      </c>
      <c r="E2" s="63" t="s">
        <v>69</v>
      </c>
      <c r="G2" s="56" t="s">
        <v>60</v>
      </c>
      <c r="H2" t="s">
        <v>64</v>
      </c>
    </row>
    <row r="3" spans="2:8">
      <c r="B3" s="45" t="s">
        <v>61</v>
      </c>
      <c r="C3" s="57">
        <v>15</v>
      </c>
      <c r="D3" s="46">
        <v>30</v>
      </c>
      <c r="E3" s="47">
        <f>AVERAGE(C3:D3)</f>
        <v>22.5</v>
      </c>
      <c r="G3" s="56" t="s">
        <v>63</v>
      </c>
      <c r="H3" t="s">
        <v>65</v>
      </c>
    </row>
    <row r="4" spans="2:8">
      <c r="B4" s="48" t="s">
        <v>73</v>
      </c>
      <c r="C4" s="58">
        <v>21</v>
      </c>
      <c r="D4" s="44">
        <v>45</v>
      </c>
      <c r="E4" s="49">
        <f t="shared" ref="E4:E15" si="0">AVERAGE(C4:D4)</f>
        <v>33</v>
      </c>
      <c r="G4" s="56" t="s">
        <v>62</v>
      </c>
      <c r="H4" t="s">
        <v>66</v>
      </c>
    </row>
    <row r="5" spans="2:8" ht="15.75" thickBot="1">
      <c r="B5" s="50" t="s">
        <v>59</v>
      </c>
      <c r="C5" s="59">
        <v>15</v>
      </c>
      <c r="D5" s="51">
        <v>30</v>
      </c>
      <c r="E5" s="52">
        <f t="shared" si="0"/>
        <v>22.5</v>
      </c>
    </row>
    <row r="6" spans="2:8" ht="15.75" thickBot="1">
      <c r="B6" s="66"/>
      <c r="C6" s="66"/>
      <c r="D6" s="66"/>
      <c r="E6" s="67"/>
    </row>
    <row r="7" spans="2:8">
      <c r="B7" s="45" t="s">
        <v>70</v>
      </c>
      <c r="C7" s="57">
        <v>10</v>
      </c>
      <c r="D7" s="46">
        <v>25</v>
      </c>
      <c r="E7" s="47">
        <f t="shared" si="0"/>
        <v>17.5</v>
      </c>
    </row>
    <row r="8" spans="2:8">
      <c r="B8" s="48" t="s">
        <v>71</v>
      </c>
      <c r="C8" s="58">
        <v>10</v>
      </c>
      <c r="D8" s="44">
        <v>25</v>
      </c>
      <c r="E8" s="49">
        <f t="shared" si="0"/>
        <v>17.5</v>
      </c>
    </row>
    <row r="9" spans="2:8" ht="15.75" thickBot="1">
      <c r="B9" s="50" t="s">
        <v>72</v>
      </c>
      <c r="C9" s="59">
        <v>10</v>
      </c>
      <c r="D9" s="51">
        <v>25</v>
      </c>
      <c r="E9" s="52">
        <f t="shared" si="0"/>
        <v>17.5</v>
      </c>
    </row>
    <row r="10" spans="2:8" s="35" customFormat="1" ht="15.75" thickBot="1">
      <c r="B10" s="64"/>
      <c r="C10" s="64"/>
      <c r="D10" s="64"/>
      <c r="E10" s="65"/>
    </row>
    <row r="11" spans="2:8">
      <c r="B11" s="45" t="s">
        <v>74</v>
      </c>
      <c r="C11" s="57">
        <v>10</v>
      </c>
      <c r="D11" s="46">
        <v>25</v>
      </c>
      <c r="E11" s="47">
        <f t="shared" si="0"/>
        <v>17.5</v>
      </c>
    </row>
    <row r="12" spans="2:8" s="35" customFormat="1">
      <c r="B12" s="48" t="s">
        <v>75</v>
      </c>
      <c r="C12" s="58">
        <v>10</v>
      </c>
      <c r="D12" s="44">
        <v>25</v>
      </c>
      <c r="E12" s="49">
        <f t="shared" si="0"/>
        <v>17.5</v>
      </c>
    </row>
    <row r="13" spans="2:8" s="35" customFormat="1" ht="15.75" thickBot="1">
      <c r="B13" s="50" t="s">
        <v>76</v>
      </c>
      <c r="C13" s="59">
        <v>10</v>
      </c>
      <c r="D13" s="51">
        <v>25</v>
      </c>
      <c r="E13" s="52">
        <f t="shared" si="0"/>
        <v>17.5</v>
      </c>
    </row>
    <row r="14" spans="2:8" s="35" customFormat="1" ht="15.75" thickBot="1">
      <c r="B14" s="64"/>
      <c r="C14" s="64"/>
      <c r="D14" s="64"/>
      <c r="E14" s="65"/>
    </row>
    <row r="15" spans="2:8" s="35" customFormat="1" ht="15.75" thickBot="1">
      <c r="B15" s="53" t="s">
        <v>58</v>
      </c>
      <c r="C15" s="60">
        <v>10</v>
      </c>
      <c r="D15" s="54">
        <v>0</v>
      </c>
      <c r="E15" s="55">
        <f t="shared" si="0"/>
        <v>5</v>
      </c>
    </row>
  </sheetData>
  <mergeCells count="3">
    <mergeCell ref="B10:E10"/>
    <mergeCell ref="B6:E6"/>
    <mergeCell ref="B14:E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B7FC5-349A-42F0-B82B-AE8E64952769}">
  <dimension ref="A1:S25"/>
  <sheetViews>
    <sheetView workbookViewId="0">
      <selection activeCell="H27" sqref="H27"/>
    </sheetView>
  </sheetViews>
  <sheetFormatPr defaultRowHeight="15"/>
  <sheetData>
    <row r="1" spans="1:19">
      <c r="A1" s="78" t="s">
        <v>117</v>
      </c>
      <c r="B1" s="79"/>
      <c r="C1" s="79"/>
      <c r="D1" s="79"/>
      <c r="E1" s="79"/>
      <c r="F1" s="79"/>
      <c r="G1" s="79"/>
      <c r="H1" s="79"/>
      <c r="I1" s="80"/>
      <c r="K1" s="78" t="s">
        <v>118</v>
      </c>
      <c r="L1" s="79"/>
      <c r="M1" s="79"/>
      <c r="N1" s="79"/>
      <c r="O1" s="79"/>
      <c r="P1" s="79"/>
      <c r="Q1" s="79"/>
      <c r="R1" s="79"/>
      <c r="S1" s="80"/>
    </row>
    <row r="2" spans="1:19">
      <c r="A2" s="78" t="s">
        <v>88</v>
      </c>
      <c r="B2" s="79"/>
      <c r="C2" s="79"/>
      <c r="D2" s="79"/>
      <c r="E2" s="79"/>
      <c r="F2" s="79"/>
      <c r="G2" s="79"/>
      <c r="H2" s="79"/>
      <c r="I2" s="80"/>
      <c r="K2" s="78" t="s">
        <v>88</v>
      </c>
      <c r="L2" s="79"/>
      <c r="M2" s="79"/>
      <c r="N2" s="79"/>
      <c r="O2" s="79"/>
      <c r="P2" s="79"/>
      <c r="Q2" s="79"/>
      <c r="R2" s="79"/>
      <c r="S2" s="80"/>
    </row>
    <row r="3" spans="1:19">
      <c r="A3" s="95" t="s">
        <v>89</v>
      </c>
      <c r="B3" s="96"/>
      <c r="C3" s="82" t="s">
        <v>112</v>
      </c>
      <c r="D3" s="82"/>
      <c r="E3" s="82"/>
      <c r="F3" s="82"/>
      <c r="G3" s="83" t="s">
        <v>91</v>
      </c>
      <c r="H3" s="83" t="s">
        <v>92</v>
      </c>
      <c r="I3" s="83" t="s">
        <v>93</v>
      </c>
      <c r="K3" s="81" t="s">
        <v>89</v>
      </c>
      <c r="L3" s="81"/>
      <c r="M3" s="82" t="s">
        <v>90</v>
      </c>
      <c r="N3" s="82"/>
      <c r="O3" s="82"/>
      <c r="P3" s="82"/>
      <c r="Q3" s="83" t="s">
        <v>91</v>
      </c>
      <c r="R3" s="83" t="s">
        <v>92</v>
      </c>
      <c r="S3" s="83" t="s">
        <v>93</v>
      </c>
    </row>
    <row r="4" spans="1:19">
      <c r="A4" s="97"/>
      <c r="B4" s="98"/>
      <c r="C4" s="82"/>
      <c r="D4" s="82"/>
      <c r="E4" s="82"/>
      <c r="F4" s="82"/>
      <c r="G4" s="84"/>
      <c r="H4" s="84"/>
      <c r="I4" s="84"/>
      <c r="K4" s="81"/>
      <c r="L4" s="81"/>
      <c r="M4" s="82"/>
      <c r="N4" s="82"/>
      <c r="O4" s="82"/>
      <c r="P4" s="82"/>
      <c r="Q4" s="84"/>
      <c r="R4" s="84"/>
      <c r="S4" s="84"/>
    </row>
    <row r="5" spans="1:19">
      <c r="A5" s="94" t="s">
        <v>94</v>
      </c>
      <c r="B5" s="94"/>
      <c r="C5" s="87" t="s">
        <v>95</v>
      </c>
      <c r="D5" s="87"/>
      <c r="E5" s="87"/>
      <c r="F5" s="87"/>
      <c r="G5" s="88" t="s">
        <v>96</v>
      </c>
      <c r="H5" s="89"/>
      <c r="I5" s="90"/>
      <c r="K5" s="85" t="s">
        <v>94</v>
      </c>
      <c r="L5" s="86"/>
      <c r="M5" s="87" t="s">
        <v>95</v>
      </c>
      <c r="N5" s="87"/>
      <c r="O5" s="87"/>
      <c r="P5" s="87"/>
      <c r="Q5" s="88" t="s">
        <v>96</v>
      </c>
      <c r="R5" s="89"/>
      <c r="S5" s="90"/>
    </row>
    <row r="6" spans="1:19">
      <c r="A6" s="85" t="s">
        <v>97</v>
      </c>
      <c r="B6" s="86"/>
      <c r="C6" s="87" t="s">
        <v>98</v>
      </c>
      <c r="D6" s="87"/>
      <c r="E6" s="87"/>
      <c r="F6" s="87"/>
      <c r="G6" s="362">
        <v>65</v>
      </c>
      <c r="H6" s="363">
        <v>130</v>
      </c>
      <c r="I6" s="364"/>
      <c r="K6" s="85" t="s">
        <v>97</v>
      </c>
      <c r="L6" s="86"/>
      <c r="M6" s="87" t="s">
        <v>98</v>
      </c>
      <c r="N6" s="87"/>
      <c r="O6" s="87"/>
      <c r="P6" s="87"/>
      <c r="Q6" s="362">
        <v>100</v>
      </c>
      <c r="R6" s="363">
        <v>180</v>
      </c>
      <c r="S6" s="364"/>
    </row>
    <row r="7" spans="1:19">
      <c r="A7" s="94" t="s">
        <v>113</v>
      </c>
      <c r="B7" s="94"/>
      <c r="C7" s="87" t="s">
        <v>98</v>
      </c>
      <c r="D7" s="87"/>
      <c r="E7" s="87"/>
      <c r="F7" s="87"/>
      <c r="G7" s="362">
        <v>130</v>
      </c>
      <c r="H7" s="363">
        <v>260</v>
      </c>
      <c r="I7" s="364"/>
      <c r="K7" s="94" t="s">
        <v>99</v>
      </c>
      <c r="L7" s="94"/>
      <c r="M7" s="87" t="s">
        <v>98</v>
      </c>
      <c r="N7" s="87"/>
      <c r="O7" s="87"/>
      <c r="P7" s="87"/>
      <c r="Q7" s="362">
        <v>120</v>
      </c>
      <c r="R7" s="363">
        <v>220</v>
      </c>
      <c r="S7" s="364"/>
    </row>
    <row r="8" spans="1:19">
      <c r="A8" s="95" t="s">
        <v>451</v>
      </c>
      <c r="B8" s="96"/>
      <c r="C8" s="82" t="s">
        <v>114</v>
      </c>
      <c r="D8" s="82"/>
      <c r="E8" s="82"/>
      <c r="F8" s="82"/>
      <c r="G8" s="83" t="s">
        <v>91</v>
      </c>
      <c r="H8" s="83" t="s">
        <v>92</v>
      </c>
      <c r="I8" s="83" t="s">
        <v>93</v>
      </c>
      <c r="K8" s="94" t="s">
        <v>100</v>
      </c>
      <c r="L8" s="94"/>
      <c r="M8" s="87" t="s">
        <v>98</v>
      </c>
      <c r="N8" s="87"/>
      <c r="O8" s="87"/>
      <c r="P8" s="87"/>
      <c r="Q8" s="362">
        <v>140</v>
      </c>
      <c r="R8" s="363">
        <v>300</v>
      </c>
      <c r="S8" s="364"/>
    </row>
    <row r="9" spans="1:19">
      <c r="A9" s="97"/>
      <c r="B9" s="98"/>
      <c r="C9" s="82"/>
      <c r="D9" s="82"/>
      <c r="E9" s="82"/>
      <c r="F9" s="82"/>
      <c r="G9" s="84"/>
      <c r="H9" s="84"/>
      <c r="I9" s="84"/>
      <c r="K9" s="81" t="s">
        <v>451</v>
      </c>
      <c r="L9" s="81"/>
      <c r="M9" s="82" t="s">
        <v>102</v>
      </c>
      <c r="N9" s="82"/>
      <c r="O9" s="82"/>
      <c r="P9" s="82"/>
      <c r="Q9" s="83" t="s">
        <v>91</v>
      </c>
      <c r="R9" s="83" t="s">
        <v>92</v>
      </c>
      <c r="S9" s="83" t="s">
        <v>93</v>
      </c>
    </row>
    <row r="10" spans="1:19">
      <c r="A10" s="85" t="s">
        <v>94</v>
      </c>
      <c r="B10" s="86"/>
      <c r="C10" s="88" t="s">
        <v>95</v>
      </c>
      <c r="D10" s="89"/>
      <c r="E10" s="89"/>
      <c r="F10" s="90"/>
      <c r="G10" s="88" t="s">
        <v>96</v>
      </c>
      <c r="H10" s="89"/>
      <c r="I10" s="90"/>
      <c r="K10" s="81"/>
      <c r="L10" s="81"/>
      <c r="M10" s="82"/>
      <c r="N10" s="82"/>
      <c r="O10" s="82"/>
      <c r="P10" s="82"/>
      <c r="Q10" s="84"/>
      <c r="R10" s="84"/>
      <c r="S10" s="84"/>
    </row>
    <row r="11" spans="1:19">
      <c r="A11" s="85" t="s">
        <v>97</v>
      </c>
      <c r="B11" s="86"/>
      <c r="C11" s="88" t="s">
        <v>98</v>
      </c>
      <c r="D11" s="89"/>
      <c r="E11" s="89"/>
      <c r="F11" s="90"/>
      <c r="G11" s="362">
        <v>60</v>
      </c>
      <c r="H11" s="363">
        <v>75</v>
      </c>
      <c r="I11" s="364"/>
      <c r="K11" s="85" t="s">
        <v>94</v>
      </c>
      <c r="L11" s="86"/>
      <c r="M11" s="88" t="s">
        <v>95</v>
      </c>
      <c r="N11" s="89"/>
      <c r="O11" s="89"/>
      <c r="P11" s="90"/>
      <c r="Q11" s="88" t="s">
        <v>96</v>
      </c>
      <c r="R11" s="89"/>
      <c r="S11" s="90"/>
    </row>
    <row r="12" spans="1:19">
      <c r="A12" s="94" t="s">
        <v>113</v>
      </c>
      <c r="B12" s="94"/>
      <c r="C12" s="88" t="s">
        <v>98</v>
      </c>
      <c r="D12" s="89"/>
      <c r="E12" s="89"/>
      <c r="F12" s="90"/>
      <c r="G12" s="362">
        <v>140</v>
      </c>
      <c r="H12" s="363">
        <v>190</v>
      </c>
      <c r="I12" s="364"/>
      <c r="K12" s="85" t="s">
        <v>97</v>
      </c>
      <c r="L12" s="86"/>
      <c r="M12" s="88" t="s">
        <v>98</v>
      </c>
      <c r="N12" s="89"/>
      <c r="O12" s="89"/>
      <c r="P12" s="90"/>
      <c r="Q12" s="362">
        <v>60</v>
      </c>
      <c r="R12" s="363">
        <v>75</v>
      </c>
      <c r="S12" s="364"/>
    </row>
    <row r="13" spans="1:19">
      <c r="A13" s="95" t="s">
        <v>452</v>
      </c>
      <c r="B13" s="96"/>
      <c r="C13" s="82" t="s">
        <v>114</v>
      </c>
      <c r="D13" s="82"/>
      <c r="E13" s="82"/>
      <c r="F13" s="82"/>
      <c r="G13" s="83" t="s">
        <v>91</v>
      </c>
      <c r="H13" s="83" t="s">
        <v>92</v>
      </c>
      <c r="I13" s="83" t="s">
        <v>93</v>
      </c>
      <c r="K13" s="94" t="s">
        <v>113</v>
      </c>
      <c r="L13" s="94"/>
      <c r="M13" s="88" t="s">
        <v>98</v>
      </c>
      <c r="N13" s="89"/>
      <c r="O13" s="89"/>
      <c r="P13" s="90"/>
      <c r="Q13" s="362">
        <v>140</v>
      </c>
      <c r="R13" s="363">
        <v>190</v>
      </c>
      <c r="S13" s="364"/>
    </row>
    <row r="14" spans="1:19">
      <c r="A14" s="97"/>
      <c r="B14" s="98"/>
      <c r="C14" s="82"/>
      <c r="D14" s="82"/>
      <c r="E14" s="82"/>
      <c r="F14" s="82"/>
      <c r="G14" s="84"/>
      <c r="H14" s="84"/>
      <c r="I14" s="84"/>
      <c r="K14" s="95" t="s">
        <v>452</v>
      </c>
      <c r="L14" s="96"/>
      <c r="M14" s="82" t="s">
        <v>114</v>
      </c>
      <c r="N14" s="82"/>
      <c r="O14" s="82"/>
      <c r="P14" s="82"/>
      <c r="Q14" s="83" t="s">
        <v>91</v>
      </c>
      <c r="R14" s="83" t="s">
        <v>92</v>
      </c>
      <c r="S14" s="83" t="s">
        <v>93</v>
      </c>
    </row>
    <row r="15" spans="1:19">
      <c r="A15" s="85" t="s">
        <v>94</v>
      </c>
      <c r="B15" s="86"/>
      <c r="C15" s="88" t="s">
        <v>95</v>
      </c>
      <c r="D15" s="89"/>
      <c r="E15" s="89"/>
      <c r="F15" s="90"/>
      <c r="G15" s="88" t="s">
        <v>96</v>
      </c>
      <c r="H15" s="89"/>
      <c r="I15" s="90"/>
      <c r="K15" s="97"/>
      <c r="L15" s="98"/>
      <c r="M15" s="82"/>
      <c r="N15" s="82"/>
      <c r="O15" s="82"/>
      <c r="P15" s="82"/>
      <c r="Q15" s="84"/>
      <c r="R15" s="84"/>
      <c r="S15" s="84"/>
    </row>
    <row r="16" spans="1:19">
      <c r="A16" s="85" t="s">
        <v>97</v>
      </c>
      <c r="B16" s="86"/>
      <c r="C16" s="88" t="s">
        <v>98</v>
      </c>
      <c r="D16" s="89"/>
      <c r="E16" s="89"/>
      <c r="F16" s="90"/>
      <c r="G16" s="362">
        <v>45</v>
      </c>
      <c r="H16" s="363">
        <v>65</v>
      </c>
      <c r="I16" s="364"/>
      <c r="K16" s="85" t="s">
        <v>94</v>
      </c>
      <c r="L16" s="86"/>
      <c r="M16" s="88" t="s">
        <v>95</v>
      </c>
      <c r="N16" s="89"/>
      <c r="O16" s="89"/>
      <c r="P16" s="90"/>
      <c r="Q16" s="88" t="s">
        <v>96</v>
      </c>
      <c r="R16" s="89"/>
      <c r="S16" s="90"/>
    </row>
    <row r="17" spans="1:19">
      <c r="A17" s="94" t="s">
        <v>113</v>
      </c>
      <c r="B17" s="94"/>
      <c r="C17" s="88" t="s">
        <v>98</v>
      </c>
      <c r="D17" s="89"/>
      <c r="E17" s="89"/>
      <c r="F17" s="90"/>
      <c r="G17" s="362">
        <v>90</v>
      </c>
      <c r="H17" s="363">
        <v>130</v>
      </c>
      <c r="I17" s="364"/>
      <c r="K17" s="85" t="s">
        <v>97</v>
      </c>
      <c r="L17" s="86"/>
      <c r="M17" s="88" t="s">
        <v>98</v>
      </c>
      <c r="N17" s="89"/>
      <c r="O17" s="89"/>
      <c r="P17" s="90"/>
      <c r="Q17" s="362">
        <v>45</v>
      </c>
      <c r="R17" s="363">
        <v>65</v>
      </c>
      <c r="S17" s="364"/>
    </row>
    <row r="18" spans="1:19">
      <c r="A18" s="95" t="s">
        <v>104</v>
      </c>
      <c r="B18" s="96"/>
      <c r="C18" s="99" t="s">
        <v>115</v>
      </c>
      <c r="D18" s="100"/>
      <c r="E18" s="100"/>
      <c r="F18" s="101"/>
      <c r="G18" s="83" t="s">
        <v>91</v>
      </c>
      <c r="H18" s="83" t="s">
        <v>92</v>
      </c>
      <c r="I18" s="83" t="s">
        <v>93</v>
      </c>
      <c r="K18" s="94" t="s">
        <v>113</v>
      </c>
      <c r="L18" s="94"/>
      <c r="M18" s="88" t="s">
        <v>98</v>
      </c>
      <c r="N18" s="89"/>
      <c r="O18" s="89"/>
      <c r="P18" s="90"/>
      <c r="Q18" s="362">
        <v>90</v>
      </c>
      <c r="R18" s="363">
        <v>130</v>
      </c>
      <c r="S18" s="364"/>
    </row>
    <row r="19" spans="1:19">
      <c r="A19" s="97"/>
      <c r="B19" s="98"/>
      <c r="C19" s="102"/>
      <c r="D19" s="103"/>
      <c r="E19" s="103"/>
      <c r="F19" s="104"/>
      <c r="G19" s="84"/>
      <c r="H19" s="84"/>
      <c r="I19" s="84"/>
      <c r="K19" s="81" t="s">
        <v>104</v>
      </c>
      <c r="L19" s="81"/>
      <c r="M19" s="82" t="s">
        <v>105</v>
      </c>
      <c r="N19" s="82"/>
      <c r="O19" s="82"/>
      <c r="P19" s="82"/>
      <c r="Q19" s="83" t="s">
        <v>91</v>
      </c>
      <c r="R19" s="83" t="s">
        <v>92</v>
      </c>
      <c r="S19" s="83" t="s">
        <v>93</v>
      </c>
    </row>
    <row r="20" spans="1:19">
      <c r="A20" s="85" t="s">
        <v>453</v>
      </c>
      <c r="B20" s="86"/>
      <c r="C20" s="88" t="s">
        <v>95</v>
      </c>
      <c r="D20" s="89"/>
      <c r="E20" s="89"/>
      <c r="F20" s="90"/>
      <c r="G20" s="88" t="s">
        <v>96</v>
      </c>
      <c r="H20" s="89"/>
      <c r="I20" s="90"/>
      <c r="K20" s="81"/>
      <c r="L20" s="81"/>
      <c r="M20" s="82"/>
      <c r="N20" s="82"/>
      <c r="O20" s="82"/>
      <c r="P20" s="82"/>
      <c r="Q20" s="84"/>
      <c r="R20" s="84"/>
      <c r="S20" s="84"/>
    </row>
    <row r="21" spans="1:19">
      <c r="A21" s="85" t="s">
        <v>454</v>
      </c>
      <c r="B21" s="86"/>
      <c r="C21" s="88" t="s">
        <v>116</v>
      </c>
      <c r="D21" s="89"/>
      <c r="E21" s="89"/>
      <c r="F21" s="90"/>
      <c r="G21" s="362">
        <v>45</v>
      </c>
      <c r="H21" s="363">
        <v>65</v>
      </c>
      <c r="I21" s="364"/>
      <c r="K21" s="85" t="s">
        <v>453</v>
      </c>
      <c r="L21" s="86"/>
      <c r="M21" s="88" t="s">
        <v>95</v>
      </c>
      <c r="N21" s="89"/>
      <c r="O21" s="89"/>
      <c r="P21" s="90"/>
      <c r="Q21" s="88" t="s">
        <v>96</v>
      </c>
      <c r="R21" s="89"/>
      <c r="S21" s="90"/>
    </row>
    <row r="22" spans="1:19">
      <c r="A22" s="94" t="s">
        <v>455</v>
      </c>
      <c r="B22" s="94"/>
      <c r="C22" s="88" t="s">
        <v>116</v>
      </c>
      <c r="D22" s="89"/>
      <c r="E22" s="89"/>
      <c r="F22" s="90"/>
      <c r="G22" s="362">
        <v>90</v>
      </c>
      <c r="H22" s="363">
        <v>130</v>
      </c>
      <c r="I22" s="364"/>
      <c r="K22" s="85" t="s">
        <v>454</v>
      </c>
      <c r="L22" s="86"/>
      <c r="M22" s="88" t="s">
        <v>116</v>
      </c>
      <c r="N22" s="89"/>
      <c r="O22" s="89"/>
      <c r="P22" s="90"/>
      <c r="Q22" s="362">
        <v>45</v>
      </c>
      <c r="R22" s="363">
        <v>65</v>
      </c>
      <c r="S22" s="364"/>
    </row>
    <row r="23" spans="1:19">
      <c r="A23" s="89"/>
      <c r="B23" s="89"/>
      <c r="C23" s="89"/>
      <c r="D23" s="89"/>
      <c r="E23" s="89"/>
      <c r="F23" s="89"/>
      <c r="G23" s="89"/>
      <c r="H23" s="89"/>
      <c r="I23" s="89"/>
      <c r="K23" s="94" t="s">
        <v>455</v>
      </c>
      <c r="L23" s="94"/>
      <c r="M23" s="88" t="s">
        <v>116</v>
      </c>
      <c r="N23" s="89"/>
      <c r="O23" s="89"/>
      <c r="P23" s="90"/>
      <c r="Q23" s="362">
        <v>90</v>
      </c>
      <c r="R23" s="363">
        <v>130</v>
      </c>
      <c r="S23" s="364"/>
    </row>
    <row r="24" spans="1:19">
      <c r="A24" s="81" t="s">
        <v>109</v>
      </c>
      <c r="B24" s="81"/>
      <c r="C24" s="87" t="s">
        <v>110</v>
      </c>
      <c r="D24" s="87"/>
      <c r="E24" s="87"/>
      <c r="F24" s="87"/>
      <c r="G24" s="88" t="s">
        <v>456</v>
      </c>
      <c r="H24" s="89"/>
      <c r="I24" s="90"/>
      <c r="K24" s="88"/>
      <c r="L24" s="89"/>
      <c r="M24" s="89"/>
      <c r="N24" s="89"/>
      <c r="O24" s="89"/>
      <c r="P24" s="89"/>
      <c r="Q24" s="89"/>
      <c r="R24" s="89"/>
      <c r="S24" s="90"/>
    </row>
    <row r="25" spans="1:19">
      <c r="K25" s="81" t="s">
        <v>109</v>
      </c>
      <c r="L25" s="81"/>
      <c r="M25" s="87" t="s">
        <v>110</v>
      </c>
      <c r="N25" s="87"/>
      <c r="O25" s="87"/>
      <c r="P25" s="87"/>
      <c r="Q25" s="88" t="s">
        <v>456</v>
      </c>
      <c r="R25" s="89"/>
      <c r="S25" s="90"/>
    </row>
  </sheetData>
  <mergeCells count="127">
    <mergeCell ref="K24:S24"/>
    <mergeCell ref="K25:L25"/>
    <mergeCell ref="M25:P25"/>
    <mergeCell ref="Q25:S25"/>
    <mergeCell ref="A1:I1"/>
    <mergeCell ref="K1:S1"/>
    <mergeCell ref="K22:L22"/>
    <mergeCell ref="M22:P22"/>
    <mergeCell ref="R22:S22"/>
    <mergeCell ref="K23:L23"/>
    <mergeCell ref="M23:P23"/>
    <mergeCell ref="R23:S23"/>
    <mergeCell ref="K19:L20"/>
    <mergeCell ref="M19:P20"/>
    <mergeCell ref="Q19:Q20"/>
    <mergeCell ref="R19:R20"/>
    <mergeCell ref="S19:S20"/>
    <mergeCell ref="K21:L21"/>
    <mergeCell ref="M21:P21"/>
    <mergeCell ref="Q21:S21"/>
    <mergeCell ref="K17:L17"/>
    <mergeCell ref="M17:P17"/>
    <mergeCell ref="R17:S17"/>
    <mergeCell ref="K18:L18"/>
    <mergeCell ref="M18:P18"/>
    <mergeCell ref="R18:S18"/>
    <mergeCell ref="K14:L15"/>
    <mergeCell ref="M14:P15"/>
    <mergeCell ref="Q14:Q15"/>
    <mergeCell ref="R14:R15"/>
    <mergeCell ref="S14:S15"/>
    <mergeCell ref="K16:L16"/>
    <mergeCell ref="M16:P16"/>
    <mergeCell ref="Q16:S16"/>
    <mergeCell ref="K12:L12"/>
    <mergeCell ref="M12:P12"/>
    <mergeCell ref="R12:S12"/>
    <mergeCell ref="K13:L13"/>
    <mergeCell ref="M13:P13"/>
    <mergeCell ref="R13:S13"/>
    <mergeCell ref="K9:L10"/>
    <mergeCell ref="M9:P10"/>
    <mergeCell ref="Q9:Q10"/>
    <mergeCell ref="R9:R10"/>
    <mergeCell ref="S9:S10"/>
    <mergeCell ref="K11:L11"/>
    <mergeCell ref="M11:P11"/>
    <mergeCell ref="Q11:S11"/>
    <mergeCell ref="K7:L7"/>
    <mergeCell ref="M7:P7"/>
    <mergeCell ref="R7:S7"/>
    <mergeCell ref="K8:L8"/>
    <mergeCell ref="M8:P8"/>
    <mergeCell ref="R8:S8"/>
    <mergeCell ref="K5:L5"/>
    <mergeCell ref="M5:P5"/>
    <mergeCell ref="Q5:S5"/>
    <mergeCell ref="K6:L6"/>
    <mergeCell ref="M6:P6"/>
    <mergeCell ref="R6:S6"/>
    <mergeCell ref="K2:S2"/>
    <mergeCell ref="K3:L4"/>
    <mergeCell ref="M3:P4"/>
    <mergeCell ref="Q3:Q4"/>
    <mergeCell ref="R3:R4"/>
    <mergeCell ref="S3:S4"/>
    <mergeCell ref="A22:B22"/>
    <mergeCell ref="C22:F22"/>
    <mergeCell ref="H22:I22"/>
    <mergeCell ref="A23:I23"/>
    <mergeCell ref="A24:B24"/>
    <mergeCell ref="C24:F24"/>
    <mergeCell ref="G24:I24"/>
    <mergeCell ref="A20:B20"/>
    <mergeCell ref="C20:F20"/>
    <mergeCell ref="G20:I20"/>
    <mergeCell ref="A21:B21"/>
    <mergeCell ref="C21:F21"/>
    <mergeCell ref="H21:I21"/>
    <mergeCell ref="A17:B17"/>
    <mergeCell ref="C17:F17"/>
    <mergeCell ref="H17:I17"/>
    <mergeCell ref="A18:B19"/>
    <mergeCell ref="C18:F19"/>
    <mergeCell ref="G18:G19"/>
    <mergeCell ref="H18:H19"/>
    <mergeCell ref="I18:I19"/>
    <mergeCell ref="A15:B15"/>
    <mergeCell ref="C15:F15"/>
    <mergeCell ref="G15:I15"/>
    <mergeCell ref="A16:B16"/>
    <mergeCell ref="C16:F16"/>
    <mergeCell ref="H16:I16"/>
    <mergeCell ref="A12:B12"/>
    <mergeCell ref="C12:F12"/>
    <mergeCell ref="H12:I12"/>
    <mergeCell ref="A13:B14"/>
    <mergeCell ref="C13:F14"/>
    <mergeCell ref="G13:G14"/>
    <mergeCell ref="H13:H14"/>
    <mergeCell ref="I13:I14"/>
    <mergeCell ref="A10:B10"/>
    <mergeCell ref="C10:F10"/>
    <mergeCell ref="G10:I10"/>
    <mergeCell ref="A11:B11"/>
    <mergeCell ref="C11:F11"/>
    <mergeCell ref="H11:I11"/>
    <mergeCell ref="A7:B7"/>
    <mergeCell ref="C7:F7"/>
    <mergeCell ref="H7:I7"/>
    <mergeCell ref="A8:B9"/>
    <mergeCell ref="C8:F9"/>
    <mergeCell ref="G8:G9"/>
    <mergeCell ref="H8:H9"/>
    <mergeCell ref="I8:I9"/>
    <mergeCell ref="A5:B5"/>
    <mergeCell ref="C5:F5"/>
    <mergeCell ref="G5:I5"/>
    <mergeCell ref="A6:B6"/>
    <mergeCell ref="C6:F6"/>
    <mergeCell ref="H6:I6"/>
    <mergeCell ref="A2:I2"/>
    <mergeCell ref="A3:B4"/>
    <mergeCell ref="C3:F4"/>
    <mergeCell ref="G3:G4"/>
    <mergeCell ref="H3:H4"/>
    <mergeCell ref="I3:I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1"/>
  <dimension ref="A6:J44"/>
  <sheetViews>
    <sheetView showGridLines="0" workbookViewId="0">
      <selection activeCell="H6" sqref="H6:J6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34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14" t="s">
        <v>18</v>
      </c>
      <c r="B10" s="15" t="s">
        <v>20</v>
      </c>
      <c r="C10" s="15" t="s">
        <v>21</v>
      </c>
      <c r="D10" s="15" t="s">
        <v>24</v>
      </c>
      <c r="E10" s="15" t="s">
        <v>22</v>
      </c>
      <c r="F10" s="15" t="s">
        <v>21</v>
      </c>
      <c r="G10" s="15" t="s">
        <v>24</v>
      </c>
      <c r="H10" s="15" t="s">
        <v>23</v>
      </c>
      <c r="I10" s="15" t="s">
        <v>21</v>
      </c>
      <c r="J10" s="15" t="s">
        <v>24</v>
      </c>
    </row>
    <row r="11" spans="1:10" ht="15.75" thickBot="1">
      <c r="A11" s="10" t="s">
        <v>0</v>
      </c>
      <c r="B11" s="11" t="s">
        <v>28</v>
      </c>
      <c r="C11" s="12" t="s">
        <v>1</v>
      </c>
      <c r="D11" s="12">
        <v>75</v>
      </c>
      <c r="E11" s="11" t="s">
        <v>31</v>
      </c>
      <c r="F11" s="12" t="s">
        <v>1</v>
      </c>
      <c r="G11" s="12">
        <v>110</v>
      </c>
      <c r="H11" s="11" t="s">
        <v>27</v>
      </c>
      <c r="I11" s="12" t="s">
        <v>1</v>
      </c>
      <c r="J11" s="12">
        <v>175</v>
      </c>
    </row>
    <row r="12" spans="1:10" ht="15.75" thickBot="1">
      <c r="A12" s="10" t="s">
        <v>2</v>
      </c>
      <c r="B12" s="11" t="s">
        <v>28</v>
      </c>
      <c r="C12" s="12" t="s">
        <v>1</v>
      </c>
      <c r="D12" s="12">
        <v>85</v>
      </c>
      <c r="E12" s="11" t="s">
        <v>31</v>
      </c>
      <c r="F12" s="12" t="s">
        <v>1</v>
      </c>
      <c r="G12" s="12">
        <v>125</v>
      </c>
      <c r="H12" s="11" t="s">
        <v>27</v>
      </c>
      <c r="I12" s="12" t="s">
        <v>1</v>
      </c>
      <c r="J12" s="12">
        <v>195</v>
      </c>
    </row>
    <row r="13" spans="1:10" ht="15.75" thickBot="1">
      <c r="A13" s="10" t="s">
        <v>3</v>
      </c>
      <c r="B13" s="11" t="s">
        <v>28</v>
      </c>
      <c r="C13" s="12" t="s">
        <v>1</v>
      </c>
      <c r="D13" s="12">
        <v>85</v>
      </c>
      <c r="E13" s="11" t="s">
        <v>31</v>
      </c>
      <c r="F13" s="12" t="s">
        <v>1</v>
      </c>
      <c r="G13" s="12">
        <v>125</v>
      </c>
      <c r="H13" s="11" t="s">
        <v>27</v>
      </c>
      <c r="I13" s="12" t="s">
        <v>1</v>
      </c>
      <c r="J13" s="12">
        <v>195</v>
      </c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14" t="s">
        <v>19</v>
      </c>
      <c r="B15" s="15" t="s">
        <v>20</v>
      </c>
      <c r="C15" s="15" t="s">
        <v>21</v>
      </c>
      <c r="D15" s="15" t="s">
        <v>24</v>
      </c>
      <c r="E15" s="15" t="s">
        <v>22</v>
      </c>
      <c r="F15" s="15" t="s">
        <v>21</v>
      </c>
      <c r="G15" s="15" t="s">
        <v>24</v>
      </c>
      <c r="H15" s="15" t="s">
        <v>23</v>
      </c>
      <c r="I15" s="15" t="s">
        <v>21</v>
      </c>
      <c r="J15" s="15" t="s">
        <v>24</v>
      </c>
    </row>
    <row r="16" spans="1:10" ht="15.75" thickBot="1">
      <c r="A16" s="13" t="s">
        <v>4</v>
      </c>
      <c r="B16" s="11" t="s">
        <v>29</v>
      </c>
      <c r="C16" s="12" t="s">
        <v>1</v>
      </c>
      <c r="D16" s="12">
        <v>80</v>
      </c>
      <c r="E16" s="11" t="s">
        <v>28</v>
      </c>
      <c r="F16" s="12" t="s">
        <v>1</v>
      </c>
      <c r="G16" s="12">
        <v>85</v>
      </c>
      <c r="H16" s="11" t="s">
        <v>27</v>
      </c>
      <c r="I16" s="12" t="s">
        <v>1</v>
      </c>
      <c r="J16" s="12">
        <v>90</v>
      </c>
    </row>
    <row r="17" spans="1:10" ht="15.75" thickBot="1">
      <c r="A17" s="13" t="s">
        <v>5</v>
      </c>
      <c r="B17" s="11" t="s">
        <v>29</v>
      </c>
      <c r="C17" s="12" t="s">
        <v>1</v>
      </c>
      <c r="D17" s="12">
        <v>130</v>
      </c>
      <c r="E17" s="11" t="s">
        <v>28</v>
      </c>
      <c r="F17" s="12" t="s">
        <v>1</v>
      </c>
      <c r="G17" s="12">
        <v>160</v>
      </c>
      <c r="H17" s="11" t="s">
        <v>27</v>
      </c>
      <c r="I17" s="12" t="s">
        <v>1</v>
      </c>
      <c r="J17" s="12">
        <v>180</v>
      </c>
    </row>
    <row r="18" spans="1:10" ht="15.75" thickBot="1">
      <c r="A18" s="13" t="s">
        <v>6</v>
      </c>
      <c r="B18" s="11" t="s">
        <v>29</v>
      </c>
      <c r="C18" s="12" t="s">
        <v>1</v>
      </c>
      <c r="D18" s="12">
        <v>80</v>
      </c>
      <c r="E18" s="11" t="s">
        <v>28</v>
      </c>
      <c r="F18" s="12" t="s">
        <v>1</v>
      </c>
      <c r="G18" s="12">
        <v>85</v>
      </c>
      <c r="H18" s="11" t="s">
        <v>27</v>
      </c>
      <c r="I18" s="12" t="s">
        <v>1</v>
      </c>
      <c r="J18" s="12">
        <v>90</v>
      </c>
    </row>
    <row r="19" spans="1:10" ht="15.75" thickBot="1">
      <c r="A19" s="13" t="s">
        <v>7</v>
      </c>
      <c r="B19" s="11" t="s">
        <v>29</v>
      </c>
      <c r="C19" s="12" t="s">
        <v>1</v>
      </c>
      <c r="D19" s="12">
        <v>130</v>
      </c>
      <c r="E19" s="11" t="s">
        <v>28</v>
      </c>
      <c r="F19" s="12" t="s">
        <v>1</v>
      </c>
      <c r="G19" s="12">
        <v>160</v>
      </c>
      <c r="H19" s="11" t="s">
        <v>27</v>
      </c>
      <c r="I19" s="12" t="s">
        <v>1</v>
      </c>
      <c r="J19" s="12">
        <v>180</v>
      </c>
    </row>
    <row r="20" spans="1:10" ht="15.75" thickBot="1">
      <c r="A20" s="13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14" t="s">
        <v>25</v>
      </c>
      <c r="B22" s="15" t="s">
        <v>20</v>
      </c>
      <c r="C22" s="15" t="s">
        <v>21</v>
      </c>
      <c r="D22" s="15" t="s">
        <v>24</v>
      </c>
      <c r="E22" s="15" t="s">
        <v>22</v>
      </c>
      <c r="F22" s="15" t="s">
        <v>21</v>
      </c>
      <c r="G22" s="15" t="s">
        <v>24</v>
      </c>
      <c r="H22" s="15" t="s">
        <v>23</v>
      </c>
      <c r="I22" s="15" t="s">
        <v>21</v>
      </c>
      <c r="J22" s="15" t="s">
        <v>24</v>
      </c>
    </row>
    <row r="23" spans="1:10" ht="15.75" thickBot="1">
      <c r="A23" s="10" t="s">
        <v>10</v>
      </c>
      <c r="B23" s="11" t="s">
        <v>30</v>
      </c>
      <c r="C23" s="12" t="s">
        <v>1</v>
      </c>
      <c r="D23" s="12">
        <v>188</v>
      </c>
      <c r="E23" s="11" t="s">
        <v>32</v>
      </c>
      <c r="F23" s="12" t="s">
        <v>1</v>
      </c>
      <c r="G23" s="12">
        <v>188</v>
      </c>
      <c r="H23" s="11" t="s">
        <v>27</v>
      </c>
      <c r="I23" s="12" t="s">
        <v>1</v>
      </c>
      <c r="J23" s="12">
        <v>198</v>
      </c>
    </row>
    <row r="24" spans="1:10" ht="15.75" thickBot="1">
      <c r="A24" s="10" t="s">
        <v>11</v>
      </c>
      <c r="B24" s="11" t="s">
        <v>30</v>
      </c>
      <c r="C24" s="12" t="s">
        <v>1</v>
      </c>
      <c r="D24" s="12">
        <v>200</v>
      </c>
      <c r="E24" s="11" t="s">
        <v>32</v>
      </c>
      <c r="F24" s="12" t="s">
        <v>1</v>
      </c>
      <c r="G24" s="12">
        <v>210</v>
      </c>
      <c r="H24" s="11" t="s">
        <v>27</v>
      </c>
      <c r="I24" s="12" t="s">
        <v>1</v>
      </c>
      <c r="J24" s="12">
        <v>285</v>
      </c>
    </row>
    <row r="25" spans="1:10" ht="15.75" thickBot="1">
      <c r="A25" s="10" t="s">
        <v>12</v>
      </c>
      <c r="B25" s="11" t="s">
        <v>30</v>
      </c>
      <c r="C25" s="12" t="s">
        <v>1</v>
      </c>
      <c r="D25" s="12">
        <v>188</v>
      </c>
      <c r="E25" s="11" t="s">
        <v>32</v>
      </c>
      <c r="F25" s="12" t="s">
        <v>1</v>
      </c>
      <c r="G25" s="12">
        <v>188</v>
      </c>
      <c r="H25" s="11" t="s">
        <v>27</v>
      </c>
      <c r="I25" s="12" t="s">
        <v>1</v>
      </c>
      <c r="J25" s="12">
        <v>198</v>
      </c>
    </row>
    <row r="26" spans="1:10" ht="15.75" thickBot="1">
      <c r="A26" s="10" t="s">
        <v>13</v>
      </c>
      <c r="B26" s="11" t="s">
        <v>30</v>
      </c>
      <c r="C26" s="12" t="s">
        <v>1</v>
      </c>
      <c r="D26" s="12">
        <v>200</v>
      </c>
      <c r="E26" s="11" t="s">
        <v>32</v>
      </c>
      <c r="F26" s="12" t="s">
        <v>1</v>
      </c>
      <c r="G26" s="12">
        <v>210</v>
      </c>
      <c r="H26" s="11" t="s">
        <v>27</v>
      </c>
      <c r="I26" s="12" t="s">
        <v>1</v>
      </c>
      <c r="J26" s="12">
        <v>285</v>
      </c>
    </row>
    <row r="27" spans="1:10">
      <c r="A27" s="9"/>
      <c r="B27" s="9"/>
      <c r="C27" s="9"/>
      <c r="D27" s="9"/>
      <c r="E27" s="9"/>
      <c r="F27" s="9"/>
      <c r="G27" s="9"/>
      <c r="H27" s="9"/>
      <c r="I27" s="9"/>
      <c r="J27" s="9"/>
    </row>
    <row r="28" spans="1:10">
      <c r="A28" s="9"/>
      <c r="B28" s="9"/>
      <c r="C28" s="9"/>
      <c r="D28" s="9"/>
      <c r="E28" s="9"/>
      <c r="F28" s="9"/>
      <c r="G28" s="9"/>
      <c r="H28" s="9"/>
      <c r="I28" s="9"/>
      <c r="J28" s="9"/>
    </row>
    <row r="29" spans="1:10" ht="30" customHeight="1"/>
    <row r="31" spans="1:10" ht="16.5" customHeight="1"/>
    <row r="32" spans="1:10" ht="30" customHeight="1"/>
    <row r="36" ht="16.5" customHeight="1"/>
    <row r="37" ht="30" customHeight="1"/>
    <row r="43" ht="16.5" customHeight="1"/>
    <row r="44" ht="30" customHeight="1"/>
  </sheetData>
  <mergeCells count="6">
    <mergeCell ref="A21:J21"/>
    <mergeCell ref="H6:J6"/>
    <mergeCell ref="A7:J7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2"/>
  <dimension ref="A6:J44"/>
  <sheetViews>
    <sheetView showGridLines="0" workbookViewId="0">
      <selection activeCell="A6" sqref="A1:XFD6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5.95" customHeight="1" thickBot="1">
      <c r="A9" s="68" t="s">
        <v>15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5" t="s">
        <v>18</v>
      </c>
      <c r="B10" s="6" t="s">
        <v>20</v>
      </c>
      <c r="C10" s="6" t="s">
        <v>21</v>
      </c>
      <c r="D10" s="6" t="s">
        <v>24</v>
      </c>
      <c r="E10" s="6" t="s">
        <v>22</v>
      </c>
      <c r="F10" s="6" t="s">
        <v>21</v>
      </c>
      <c r="G10" s="6" t="s">
        <v>24</v>
      </c>
      <c r="H10" s="6" t="s">
        <v>23</v>
      </c>
      <c r="I10" s="6" t="s">
        <v>21</v>
      </c>
      <c r="J10" s="6" t="s">
        <v>24</v>
      </c>
    </row>
    <row r="11" spans="1:10" ht="15.75" thickBot="1">
      <c r="A11" s="1" t="s">
        <v>0</v>
      </c>
      <c r="B11" s="2" t="s">
        <v>28</v>
      </c>
      <c r="C11" s="3" t="s">
        <v>1</v>
      </c>
      <c r="D11" s="3">
        <v>60</v>
      </c>
      <c r="E11" s="2" t="s">
        <v>31</v>
      </c>
      <c r="F11" s="3" t="s">
        <v>1</v>
      </c>
      <c r="G11" s="3">
        <v>80</v>
      </c>
      <c r="H11" s="2" t="s">
        <v>27</v>
      </c>
      <c r="I11" s="3" t="s">
        <v>1</v>
      </c>
      <c r="J11" s="3">
        <v>90</v>
      </c>
    </row>
    <row r="12" spans="1:10" ht="15.75" thickBot="1">
      <c r="A12" s="1" t="s">
        <v>2</v>
      </c>
      <c r="B12" s="2" t="s">
        <v>28</v>
      </c>
      <c r="C12" s="3" t="s">
        <v>1</v>
      </c>
      <c r="D12" s="3">
        <v>105</v>
      </c>
      <c r="E12" s="2" t="s">
        <v>31</v>
      </c>
      <c r="F12" s="3" t="s">
        <v>1</v>
      </c>
      <c r="G12" s="3">
        <v>140</v>
      </c>
      <c r="H12" s="2" t="s">
        <v>27</v>
      </c>
      <c r="I12" s="3" t="s">
        <v>1</v>
      </c>
      <c r="J12" s="3">
        <v>150</v>
      </c>
    </row>
    <row r="13" spans="1:10" ht="15.75" thickBot="1">
      <c r="A13" s="1" t="s">
        <v>3</v>
      </c>
      <c r="B13" s="2" t="s">
        <v>28</v>
      </c>
      <c r="C13" s="3" t="s">
        <v>1</v>
      </c>
      <c r="D13" s="3">
        <v>105</v>
      </c>
      <c r="E13" s="2" t="s">
        <v>31</v>
      </c>
      <c r="F13" s="3" t="s">
        <v>1</v>
      </c>
      <c r="G13" s="3">
        <v>140</v>
      </c>
      <c r="H13" s="2" t="s">
        <v>27</v>
      </c>
      <c r="I13" s="3" t="s">
        <v>1</v>
      </c>
      <c r="J13" s="3">
        <v>150</v>
      </c>
    </row>
    <row r="14" spans="1:10" ht="16.5" customHeight="1" thickBot="1">
      <c r="A14" s="68" t="s">
        <v>16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5" t="s">
        <v>19</v>
      </c>
      <c r="B15" s="6" t="s">
        <v>20</v>
      </c>
      <c r="C15" s="6" t="s">
        <v>21</v>
      </c>
      <c r="D15" s="6" t="s">
        <v>24</v>
      </c>
      <c r="E15" s="6" t="s">
        <v>22</v>
      </c>
      <c r="F15" s="6" t="s">
        <v>21</v>
      </c>
      <c r="G15" s="6" t="s">
        <v>24</v>
      </c>
      <c r="H15" s="6" t="s">
        <v>23</v>
      </c>
      <c r="I15" s="6" t="s">
        <v>21</v>
      </c>
      <c r="J15" s="6" t="s">
        <v>24</v>
      </c>
    </row>
    <row r="16" spans="1:10" ht="15.75" thickBot="1">
      <c r="A16" s="4" t="s">
        <v>4</v>
      </c>
      <c r="B16" s="2" t="s">
        <v>29</v>
      </c>
      <c r="C16" s="3" t="s">
        <v>1</v>
      </c>
      <c r="D16" s="3">
        <v>100</v>
      </c>
      <c r="E16" s="2" t="s">
        <v>28</v>
      </c>
      <c r="F16" s="3" t="s">
        <v>1</v>
      </c>
      <c r="G16" s="3">
        <v>150</v>
      </c>
      <c r="H16" s="2" t="s">
        <v>27</v>
      </c>
      <c r="I16" s="3" t="s">
        <v>1</v>
      </c>
      <c r="J16" s="3">
        <v>150</v>
      </c>
    </row>
    <row r="17" spans="1:10" ht="15.75" thickBot="1">
      <c r="A17" s="4" t="s">
        <v>5</v>
      </c>
      <c r="B17" s="2" t="s">
        <v>29</v>
      </c>
      <c r="C17" s="3" t="s">
        <v>1</v>
      </c>
      <c r="D17" s="3">
        <v>180</v>
      </c>
      <c r="E17" s="2" t="s">
        <v>28</v>
      </c>
      <c r="F17" s="3" t="s">
        <v>1</v>
      </c>
      <c r="G17" s="3">
        <v>280</v>
      </c>
      <c r="H17" s="2" t="s">
        <v>27</v>
      </c>
      <c r="I17" s="3" t="s">
        <v>1</v>
      </c>
      <c r="J17" s="3">
        <v>280</v>
      </c>
    </row>
    <row r="18" spans="1:10" ht="15.75" thickBot="1">
      <c r="A18" s="4" t="s">
        <v>6</v>
      </c>
      <c r="B18" s="2" t="s">
        <v>29</v>
      </c>
      <c r="C18" s="3" t="s">
        <v>1</v>
      </c>
      <c r="D18" s="3">
        <v>100</v>
      </c>
      <c r="E18" s="2" t="s">
        <v>28</v>
      </c>
      <c r="F18" s="3" t="s">
        <v>1</v>
      </c>
      <c r="G18" s="3">
        <v>150</v>
      </c>
      <c r="H18" s="2" t="s">
        <v>27</v>
      </c>
      <c r="I18" s="3" t="s">
        <v>1</v>
      </c>
      <c r="J18" s="3">
        <v>150</v>
      </c>
    </row>
    <row r="19" spans="1:10" ht="15.75" thickBot="1">
      <c r="A19" s="4" t="s">
        <v>7</v>
      </c>
      <c r="B19" s="2" t="s">
        <v>29</v>
      </c>
      <c r="C19" s="3" t="s">
        <v>1</v>
      </c>
      <c r="D19" s="3">
        <v>180</v>
      </c>
      <c r="E19" s="2" t="s">
        <v>28</v>
      </c>
      <c r="F19" s="3" t="s">
        <v>1</v>
      </c>
      <c r="G19" s="3">
        <v>280</v>
      </c>
      <c r="H19" s="2" t="s">
        <v>27</v>
      </c>
      <c r="I19" s="3" t="s">
        <v>1</v>
      </c>
      <c r="J19" s="3">
        <v>280</v>
      </c>
    </row>
    <row r="20" spans="1:10" ht="15.75" thickBot="1">
      <c r="A20" s="4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17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5" t="s">
        <v>25</v>
      </c>
      <c r="B22" s="6" t="s">
        <v>20</v>
      </c>
      <c r="C22" s="6" t="s">
        <v>21</v>
      </c>
      <c r="D22" s="6" t="s">
        <v>24</v>
      </c>
      <c r="E22" s="6" t="s">
        <v>22</v>
      </c>
      <c r="F22" s="6" t="s">
        <v>21</v>
      </c>
      <c r="G22" s="6" t="s">
        <v>24</v>
      </c>
      <c r="H22" s="6" t="s">
        <v>23</v>
      </c>
      <c r="I22" s="6" t="s">
        <v>21</v>
      </c>
      <c r="J22" s="6" t="s">
        <v>24</v>
      </c>
    </row>
    <row r="23" spans="1:10" ht="15.75" thickBot="1">
      <c r="A23" s="1" t="s">
        <v>10</v>
      </c>
      <c r="B23" s="2" t="s">
        <v>30</v>
      </c>
      <c r="C23" s="3" t="s">
        <v>1</v>
      </c>
      <c r="D23" s="3">
        <v>170</v>
      </c>
      <c r="E23" s="2" t="s">
        <v>32</v>
      </c>
      <c r="F23" s="3" t="s">
        <v>1</v>
      </c>
      <c r="G23" s="3">
        <v>200</v>
      </c>
      <c r="H23" s="2" t="s">
        <v>27</v>
      </c>
      <c r="I23" s="3" t="s">
        <v>1</v>
      </c>
      <c r="J23" s="3">
        <v>210</v>
      </c>
    </row>
    <row r="24" spans="1:10" ht="15.75" thickBot="1">
      <c r="A24" s="1" t="s">
        <v>11</v>
      </c>
      <c r="B24" s="2" t="s">
        <v>30</v>
      </c>
      <c r="C24" s="3" t="s">
        <v>1</v>
      </c>
      <c r="D24" s="3">
        <v>330</v>
      </c>
      <c r="E24" s="2" t="s">
        <v>32</v>
      </c>
      <c r="F24" s="3" t="s">
        <v>1</v>
      </c>
      <c r="G24" s="3">
        <v>390</v>
      </c>
      <c r="H24" s="2" t="s">
        <v>27</v>
      </c>
      <c r="I24" s="3" t="s">
        <v>1</v>
      </c>
      <c r="J24" s="3">
        <v>398</v>
      </c>
    </row>
    <row r="25" spans="1:10" ht="15.75" thickBot="1">
      <c r="A25" s="1" t="s">
        <v>12</v>
      </c>
      <c r="B25" s="2" t="s">
        <v>30</v>
      </c>
      <c r="C25" s="3" t="s">
        <v>1</v>
      </c>
      <c r="D25" s="3">
        <v>170</v>
      </c>
      <c r="E25" s="2" t="s">
        <v>32</v>
      </c>
      <c r="F25" s="3" t="s">
        <v>1</v>
      </c>
      <c r="G25" s="3">
        <v>200</v>
      </c>
      <c r="H25" s="2" t="s">
        <v>27</v>
      </c>
      <c r="I25" s="3" t="s">
        <v>1</v>
      </c>
      <c r="J25" s="3">
        <v>210</v>
      </c>
    </row>
    <row r="26" spans="1:10" ht="15.75" thickBot="1">
      <c r="A26" s="1" t="s">
        <v>13</v>
      </c>
      <c r="B26" s="2" t="s">
        <v>30</v>
      </c>
      <c r="C26" s="3" t="s">
        <v>1</v>
      </c>
      <c r="D26" s="3">
        <v>330</v>
      </c>
      <c r="E26" s="2" t="s">
        <v>32</v>
      </c>
      <c r="F26" s="3" t="s">
        <v>1</v>
      </c>
      <c r="G26" s="3">
        <v>390</v>
      </c>
      <c r="H26" s="2" t="s">
        <v>27</v>
      </c>
      <c r="I26" s="3" t="s">
        <v>1</v>
      </c>
      <c r="J26" s="3">
        <v>398</v>
      </c>
    </row>
    <row r="29" spans="1:10" ht="30" customHeight="1"/>
    <row r="31" spans="1:10" ht="16.5" customHeight="1"/>
    <row r="32" spans="1:10" ht="30" customHeight="1"/>
    <row r="36" ht="16.5" customHeight="1"/>
    <row r="37" ht="30" customHeight="1"/>
    <row r="43" ht="16.5" customHeight="1"/>
    <row r="44" ht="30" customHeight="1"/>
  </sheetData>
  <mergeCells count="6">
    <mergeCell ref="A9:J9"/>
    <mergeCell ref="A14:J14"/>
    <mergeCell ref="B20:J20"/>
    <mergeCell ref="A21:J21"/>
    <mergeCell ref="H6:J6"/>
    <mergeCell ref="A7:J7"/>
  </mergeCells>
  <pageMargins left="0.511811024" right="0.511811024" top="0.78740157499999996" bottom="0.78740157499999996" header="0.31496062000000002" footer="0.31496062000000002"/>
  <pageSetup orientation="portrait" horizontalDpi="30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3"/>
  <dimension ref="A6:J26"/>
  <sheetViews>
    <sheetView showGridLines="0" workbookViewId="0">
      <selection activeCell="A7" sqref="A7:J7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44196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thickBot="1">
      <c r="A9" s="68" t="s">
        <v>34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5" t="s">
        <v>18</v>
      </c>
      <c r="B10" s="6" t="s">
        <v>20</v>
      </c>
      <c r="C10" s="6" t="s">
        <v>21</v>
      </c>
      <c r="D10" s="6" t="s">
        <v>24</v>
      </c>
      <c r="E10" s="6" t="s">
        <v>22</v>
      </c>
      <c r="F10" s="6" t="s">
        <v>21</v>
      </c>
      <c r="G10" s="6" t="s">
        <v>24</v>
      </c>
      <c r="H10" s="6" t="s">
        <v>23</v>
      </c>
      <c r="I10" s="6" t="s">
        <v>21</v>
      </c>
      <c r="J10" s="6" t="s">
        <v>24</v>
      </c>
    </row>
    <row r="11" spans="1:10" ht="15.75" thickBot="1">
      <c r="A11" s="1" t="s">
        <v>0</v>
      </c>
      <c r="B11" s="2" t="s">
        <v>28</v>
      </c>
      <c r="C11" s="3" t="s">
        <v>1</v>
      </c>
      <c r="D11" s="3"/>
      <c r="E11" s="2" t="s">
        <v>31</v>
      </c>
      <c r="F11" s="3" t="s">
        <v>1</v>
      </c>
      <c r="G11" s="3"/>
      <c r="H11" s="2" t="s">
        <v>27</v>
      </c>
      <c r="I11" s="3" t="s">
        <v>1</v>
      </c>
      <c r="J11" s="3"/>
    </row>
    <row r="12" spans="1:10" ht="15.75" thickBot="1">
      <c r="A12" s="1" t="s">
        <v>2</v>
      </c>
      <c r="B12" s="2" t="s">
        <v>28</v>
      </c>
      <c r="C12" s="3" t="s">
        <v>1</v>
      </c>
      <c r="D12" s="3"/>
      <c r="E12" s="2" t="s">
        <v>31</v>
      </c>
      <c r="F12" s="3" t="s">
        <v>1</v>
      </c>
      <c r="G12" s="3"/>
      <c r="H12" s="2" t="s">
        <v>27</v>
      </c>
      <c r="I12" s="3" t="s">
        <v>1</v>
      </c>
      <c r="J12" s="3"/>
    </row>
    <row r="13" spans="1:10" ht="15.75" thickBot="1">
      <c r="A13" s="1" t="s">
        <v>3</v>
      </c>
      <c r="B13" s="2" t="s">
        <v>28</v>
      </c>
      <c r="C13" s="3" t="s">
        <v>1</v>
      </c>
      <c r="D13" s="3"/>
      <c r="E13" s="2" t="s">
        <v>31</v>
      </c>
      <c r="F13" s="3" t="s">
        <v>1</v>
      </c>
      <c r="G13" s="3"/>
      <c r="H13" s="2" t="s">
        <v>27</v>
      </c>
      <c r="I13" s="3" t="s">
        <v>1</v>
      </c>
      <c r="J13" s="3"/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5" t="s">
        <v>19</v>
      </c>
      <c r="B15" s="6" t="s">
        <v>20</v>
      </c>
      <c r="C15" s="6" t="s">
        <v>21</v>
      </c>
      <c r="D15" s="6" t="s">
        <v>24</v>
      </c>
      <c r="E15" s="6" t="s">
        <v>22</v>
      </c>
      <c r="F15" s="6" t="s">
        <v>21</v>
      </c>
      <c r="G15" s="6" t="s">
        <v>24</v>
      </c>
      <c r="H15" s="6" t="s">
        <v>23</v>
      </c>
      <c r="I15" s="6" t="s">
        <v>21</v>
      </c>
      <c r="J15" s="6" t="s">
        <v>24</v>
      </c>
    </row>
    <row r="16" spans="1:10" ht="15.75" thickBot="1">
      <c r="A16" s="4" t="s">
        <v>4</v>
      </c>
      <c r="B16" s="2" t="s">
        <v>29</v>
      </c>
      <c r="C16" s="3" t="s">
        <v>1</v>
      </c>
      <c r="D16" s="3"/>
      <c r="E16" s="2" t="s">
        <v>28</v>
      </c>
      <c r="F16" s="3" t="s">
        <v>1</v>
      </c>
      <c r="G16" s="3"/>
      <c r="H16" s="2" t="s">
        <v>27</v>
      </c>
      <c r="I16" s="3" t="s">
        <v>1</v>
      </c>
      <c r="J16" s="3"/>
    </row>
    <row r="17" spans="1:10" ht="15.75" thickBot="1">
      <c r="A17" s="4" t="s">
        <v>5</v>
      </c>
      <c r="B17" s="2" t="s">
        <v>29</v>
      </c>
      <c r="C17" s="3" t="s">
        <v>1</v>
      </c>
      <c r="D17" s="3"/>
      <c r="E17" s="2" t="s">
        <v>28</v>
      </c>
      <c r="F17" s="3" t="s">
        <v>1</v>
      </c>
      <c r="G17" s="3"/>
      <c r="H17" s="2" t="s">
        <v>27</v>
      </c>
      <c r="I17" s="3" t="s">
        <v>1</v>
      </c>
      <c r="J17" s="3"/>
    </row>
    <row r="18" spans="1:10" ht="15.75" thickBot="1">
      <c r="A18" s="4" t="s">
        <v>6</v>
      </c>
      <c r="B18" s="2" t="s">
        <v>29</v>
      </c>
      <c r="C18" s="3" t="s">
        <v>1</v>
      </c>
      <c r="D18" s="3"/>
      <c r="E18" s="2" t="s">
        <v>28</v>
      </c>
      <c r="F18" s="3" t="s">
        <v>1</v>
      </c>
      <c r="G18" s="3"/>
      <c r="H18" s="2" t="s">
        <v>27</v>
      </c>
      <c r="I18" s="3" t="s">
        <v>1</v>
      </c>
      <c r="J18" s="3"/>
    </row>
    <row r="19" spans="1:10" ht="15.75" thickBot="1">
      <c r="A19" s="4" t="s">
        <v>7</v>
      </c>
      <c r="B19" s="2" t="s">
        <v>29</v>
      </c>
      <c r="C19" s="3" t="s">
        <v>1</v>
      </c>
      <c r="D19" s="3"/>
      <c r="E19" s="2" t="s">
        <v>28</v>
      </c>
      <c r="F19" s="3" t="s">
        <v>1</v>
      </c>
      <c r="G19" s="3"/>
      <c r="H19" s="2" t="s">
        <v>27</v>
      </c>
      <c r="I19" s="3" t="s">
        <v>1</v>
      </c>
      <c r="J19" s="3"/>
    </row>
    <row r="20" spans="1:10" ht="15.75" thickBot="1">
      <c r="A20" s="4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5" t="s">
        <v>25</v>
      </c>
      <c r="B22" s="6" t="s">
        <v>20</v>
      </c>
      <c r="C22" s="6" t="s">
        <v>21</v>
      </c>
      <c r="D22" s="6" t="s">
        <v>24</v>
      </c>
      <c r="E22" s="6" t="s">
        <v>22</v>
      </c>
      <c r="F22" s="6" t="s">
        <v>21</v>
      </c>
      <c r="G22" s="6" t="s">
        <v>24</v>
      </c>
      <c r="H22" s="6" t="s">
        <v>23</v>
      </c>
      <c r="I22" s="6" t="s">
        <v>21</v>
      </c>
      <c r="J22" s="6" t="s">
        <v>24</v>
      </c>
    </row>
    <row r="23" spans="1:10" ht="15.75" thickBot="1">
      <c r="A23" s="1" t="s">
        <v>10</v>
      </c>
      <c r="B23" s="2" t="s">
        <v>30</v>
      </c>
      <c r="C23" s="3" t="s">
        <v>1</v>
      </c>
      <c r="D23" s="3"/>
      <c r="E23" s="2" t="s">
        <v>32</v>
      </c>
      <c r="F23" s="3" t="s">
        <v>1</v>
      </c>
      <c r="G23" s="3"/>
      <c r="H23" s="2" t="s">
        <v>27</v>
      </c>
      <c r="I23" s="3" t="s">
        <v>1</v>
      </c>
      <c r="J23" s="3"/>
    </row>
    <row r="24" spans="1:10" ht="15.75" thickBot="1">
      <c r="A24" s="1" t="s">
        <v>11</v>
      </c>
      <c r="B24" s="2" t="s">
        <v>30</v>
      </c>
      <c r="C24" s="3" t="s">
        <v>1</v>
      </c>
      <c r="D24" s="3"/>
      <c r="E24" s="2" t="s">
        <v>32</v>
      </c>
      <c r="F24" s="3" t="s">
        <v>1</v>
      </c>
      <c r="G24" s="3"/>
      <c r="H24" s="2" t="s">
        <v>27</v>
      </c>
      <c r="I24" s="3" t="s">
        <v>1</v>
      </c>
      <c r="J24" s="3"/>
    </row>
    <row r="25" spans="1:10" ht="15.75" thickBot="1">
      <c r="A25" s="1" t="s">
        <v>12</v>
      </c>
      <c r="B25" s="2" t="s">
        <v>30</v>
      </c>
      <c r="C25" s="3" t="s">
        <v>1</v>
      </c>
      <c r="D25" s="3"/>
      <c r="E25" s="2" t="s">
        <v>32</v>
      </c>
      <c r="F25" s="3" t="s">
        <v>1</v>
      </c>
      <c r="G25" s="3"/>
      <c r="H25" s="2" t="s">
        <v>27</v>
      </c>
      <c r="I25" s="3" t="s">
        <v>1</v>
      </c>
      <c r="J25" s="3"/>
    </row>
    <row r="26" spans="1:10" ht="15.75" thickBot="1">
      <c r="A26" s="1" t="s">
        <v>13</v>
      </c>
      <c r="B26" s="2" t="s">
        <v>30</v>
      </c>
      <c r="C26" s="3" t="s">
        <v>1</v>
      </c>
      <c r="D26" s="3"/>
      <c r="E26" s="2" t="s">
        <v>32</v>
      </c>
      <c r="F26" s="3" t="s">
        <v>1</v>
      </c>
      <c r="G26" s="3"/>
      <c r="H26" s="2" t="s">
        <v>27</v>
      </c>
      <c r="I26" s="3" t="s">
        <v>1</v>
      </c>
      <c r="J26" s="3"/>
    </row>
  </sheetData>
  <mergeCells count="6">
    <mergeCell ref="A21:J21"/>
    <mergeCell ref="H6:J6"/>
    <mergeCell ref="A7:J7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4"/>
  <dimension ref="A6:J44"/>
  <sheetViews>
    <sheetView showGridLines="0" workbookViewId="0">
      <selection activeCell="O13" sqref="O13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A8" s="35"/>
      <c r="B8" s="35"/>
      <c r="C8" s="35"/>
      <c r="D8" s="35"/>
      <c r="E8" s="35"/>
      <c r="F8" s="35"/>
      <c r="G8" s="42"/>
      <c r="H8" s="43"/>
      <c r="I8" s="43"/>
      <c r="J8" s="43"/>
    </row>
    <row r="9" spans="1:10" ht="16.5" customHeight="1" thickBot="1">
      <c r="A9" s="68" t="s">
        <v>34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40" t="s">
        <v>18</v>
      </c>
      <c r="B10" s="41" t="s">
        <v>20</v>
      </c>
      <c r="C10" s="41" t="s">
        <v>21</v>
      </c>
      <c r="D10" s="41" t="s">
        <v>24</v>
      </c>
      <c r="E10" s="41" t="s">
        <v>22</v>
      </c>
      <c r="F10" s="41" t="s">
        <v>21</v>
      </c>
      <c r="G10" s="41" t="s">
        <v>24</v>
      </c>
      <c r="H10" s="41" t="s">
        <v>23</v>
      </c>
      <c r="I10" s="41" t="s">
        <v>21</v>
      </c>
      <c r="J10" s="41" t="s">
        <v>24</v>
      </c>
    </row>
    <row r="11" spans="1:10" ht="16.5" customHeight="1" thickBot="1">
      <c r="A11" s="36" t="s">
        <v>0</v>
      </c>
      <c r="B11" s="37" t="s">
        <v>28</v>
      </c>
      <c r="C11" s="38" t="s">
        <v>1</v>
      </c>
      <c r="D11" s="38">
        <v>150</v>
      </c>
      <c r="E11" s="37" t="s">
        <v>31</v>
      </c>
      <c r="F11" s="38" t="s">
        <v>1</v>
      </c>
      <c r="G11" s="38">
        <v>150</v>
      </c>
      <c r="H11" s="37" t="s">
        <v>27</v>
      </c>
      <c r="I11" s="38" t="s">
        <v>1</v>
      </c>
      <c r="J11" s="38">
        <v>180</v>
      </c>
    </row>
    <row r="12" spans="1:10" ht="15.75" thickBot="1">
      <c r="A12" s="36" t="s">
        <v>2</v>
      </c>
      <c r="B12" s="37" t="s">
        <v>28</v>
      </c>
      <c r="C12" s="38" t="s">
        <v>1</v>
      </c>
      <c r="D12" s="38">
        <v>150</v>
      </c>
      <c r="E12" s="37" t="s">
        <v>31</v>
      </c>
      <c r="F12" s="38" t="s">
        <v>1</v>
      </c>
      <c r="G12" s="38">
        <v>150</v>
      </c>
      <c r="H12" s="37" t="s">
        <v>27</v>
      </c>
      <c r="I12" s="38" t="s">
        <v>1</v>
      </c>
      <c r="J12" s="38">
        <v>180</v>
      </c>
    </row>
    <row r="13" spans="1:10" ht="15.75" thickBot="1">
      <c r="A13" s="36" t="s">
        <v>3</v>
      </c>
      <c r="B13" s="37" t="s">
        <v>28</v>
      </c>
      <c r="C13" s="38" t="s">
        <v>1</v>
      </c>
      <c r="D13" s="38">
        <v>150</v>
      </c>
      <c r="E13" s="37" t="s">
        <v>31</v>
      </c>
      <c r="F13" s="38" t="s">
        <v>1</v>
      </c>
      <c r="G13" s="38">
        <v>150</v>
      </c>
      <c r="H13" s="37" t="s">
        <v>27</v>
      </c>
      <c r="I13" s="38" t="s">
        <v>1</v>
      </c>
      <c r="J13" s="38">
        <v>180</v>
      </c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40" t="s">
        <v>19</v>
      </c>
      <c r="B15" s="41" t="s">
        <v>20</v>
      </c>
      <c r="C15" s="41" t="s">
        <v>21</v>
      </c>
      <c r="D15" s="41" t="s">
        <v>24</v>
      </c>
      <c r="E15" s="41" t="s">
        <v>22</v>
      </c>
      <c r="F15" s="41" t="s">
        <v>21</v>
      </c>
      <c r="G15" s="41" t="s">
        <v>24</v>
      </c>
      <c r="H15" s="41" t="s">
        <v>23</v>
      </c>
      <c r="I15" s="41" t="s">
        <v>21</v>
      </c>
      <c r="J15" s="41" t="s">
        <v>24</v>
      </c>
    </row>
    <row r="16" spans="1:10" ht="16.5" customHeight="1" thickBot="1">
      <c r="A16" s="39" t="s">
        <v>4</v>
      </c>
      <c r="B16" s="37" t="s">
        <v>29</v>
      </c>
      <c r="C16" s="38" t="s">
        <v>1</v>
      </c>
      <c r="D16" s="38">
        <v>150</v>
      </c>
      <c r="E16" s="37" t="s">
        <v>28</v>
      </c>
      <c r="F16" s="38" t="s">
        <v>1</v>
      </c>
      <c r="G16" s="38">
        <v>150</v>
      </c>
      <c r="H16" s="37" t="s">
        <v>27</v>
      </c>
      <c r="I16" s="38" t="s">
        <v>1</v>
      </c>
      <c r="J16" s="38">
        <v>180</v>
      </c>
    </row>
    <row r="17" spans="1:10" ht="15.75" thickBot="1">
      <c r="A17" s="39" t="s">
        <v>5</v>
      </c>
      <c r="B17" s="37" t="s">
        <v>29</v>
      </c>
      <c r="C17" s="38" t="s">
        <v>1</v>
      </c>
      <c r="D17" s="38">
        <v>150</v>
      </c>
      <c r="E17" s="37" t="s">
        <v>28</v>
      </c>
      <c r="F17" s="38" t="s">
        <v>1</v>
      </c>
      <c r="G17" s="38">
        <v>150</v>
      </c>
      <c r="H17" s="37" t="s">
        <v>27</v>
      </c>
      <c r="I17" s="38" t="s">
        <v>1</v>
      </c>
      <c r="J17" s="38">
        <v>180</v>
      </c>
    </row>
    <row r="18" spans="1:10" ht="15.75" thickBot="1">
      <c r="A18" s="39" t="s">
        <v>6</v>
      </c>
      <c r="B18" s="37" t="s">
        <v>29</v>
      </c>
      <c r="C18" s="38" t="s">
        <v>1</v>
      </c>
      <c r="D18" s="38">
        <v>150</v>
      </c>
      <c r="E18" s="37" t="s">
        <v>28</v>
      </c>
      <c r="F18" s="38" t="s">
        <v>1</v>
      </c>
      <c r="G18" s="38">
        <v>150</v>
      </c>
      <c r="H18" s="37" t="s">
        <v>27</v>
      </c>
      <c r="I18" s="38" t="s">
        <v>1</v>
      </c>
      <c r="J18" s="38">
        <v>180</v>
      </c>
    </row>
    <row r="19" spans="1:10" ht="15.75" thickBot="1">
      <c r="A19" s="39" t="s">
        <v>7</v>
      </c>
      <c r="B19" s="37" t="s">
        <v>29</v>
      </c>
      <c r="C19" s="38" t="s">
        <v>1</v>
      </c>
      <c r="D19" s="38">
        <v>150</v>
      </c>
      <c r="E19" s="37" t="s">
        <v>28</v>
      </c>
      <c r="F19" s="38" t="s">
        <v>1</v>
      </c>
      <c r="G19" s="38">
        <v>150</v>
      </c>
      <c r="H19" s="37" t="s">
        <v>27</v>
      </c>
      <c r="I19" s="38" t="s">
        <v>1</v>
      </c>
      <c r="J19" s="38">
        <v>180</v>
      </c>
    </row>
    <row r="20" spans="1:10" ht="15.75" thickBot="1">
      <c r="A20" s="39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40" t="s">
        <v>25</v>
      </c>
      <c r="B22" s="41" t="s">
        <v>20</v>
      </c>
      <c r="C22" s="41" t="s">
        <v>21</v>
      </c>
      <c r="D22" s="41" t="s">
        <v>24</v>
      </c>
      <c r="E22" s="41" t="s">
        <v>22</v>
      </c>
      <c r="F22" s="41" t="s">
        <v>21</v>
      </c>
      <c r="G22" s="41" t="s">
        <v>24</v>
      </c>
      <c r="H22" s="41" t="s">
        <v>23</v>
      </c>
      <c r="I22" s="41" t="s">
        <v>21</v>
      </c>
      <c r="J22" s="41" t="s">
        <v>24</v>
      </c>
    </row>
    <row r="23" spans="1:10" ht="16.5" customHeight="1" thickBot="1">
      <c r="A23" s="36" t="s">
        <v>10</v>
      </c>
      <c r="B23" s="37" t="s">
        <v>30</v>
      </c>
      <c r="C23" s="38" t="s">
        <v>1</v>
      </c>
      <c r="D23" s="38">
        <v>300</v>
      </c>
      <c r="E23" s="37" t="s">
        <v>32</v>
      </c>
      <c r="F23" s="38" t="s">
        <v>1</v>
      </c>
      <c r="G23" s="38">
        <v>300</v>
      </c>
      <c r="H23" s="37" t="s">
        <v>27</v>
      </c>
      <c r="I23" s="38" t="s">
        <v>1</v>
      </c>
      <c r="J23" s="38">
        <v>350</v>
      </c>
    </row>
    <row r="24" spans="1:10" ht="15.75" thickBot="1">
      <c r="A24" s="36" t="s">
        <v>11</v>
      </c>
      <c r="B24" s="37" t="s">
        <v>30</v>
      </c>
      <c r="C24" s="38" t="s">
        <v>1</v>
      </c>
      <c r="D24" s="38">
        <v>300</v>
      </c>
      <c r="E24" s="37" t="s">
        <v>32</v>
      </c>
      <c r="F24" s="38" t="s">
        <v>1</v>
      </c>
      <c r="G24" s="38">
        <v>300</v>
      </c>
      <c r="H24" s="37" t="s">
        <v>27</v>
      </c>
      <c r="I24" s="38" t="s">
        <v>1</v>
      </c>
      <c r="J24" s="38">
        <v>350</v>
      </c>
    </row>
    <row r="25" spans="1:10" ht="15.75" thickBot="1">
      <c r="A25" s="36" t="s">
        <v>12</v>
      </c>
      <c r="B25" s="37" t="s">
        <v>30</v>
      </c>
      <c r="C25" s="38" t="s">
        <v>1</v>
      </c>
      <c r="D25" s="38">
        <v>300</v>
      </c>
      <c r="E25" s="37" t="s">
        <v>32</v>
      </c>
      <c r="F25" s="38" t="s">
        <v>1</v>
      </c>
      <c r="G25" s="38">
        <v>300</v>
      </c>
      <c r="H25" s="37" t="s">
        <v>27</v>
      </c>
      <c r="I25" s="38" t="s">
        <v>1</v>
      </c>
      <c r="J25" s="38">
        <v>350</v>
      </c>
    </row>
    <row r="26" spans="1:10" ht="15.75" thickBot="1">
      <c r="A26" s="36" t="s">
        <v>13</v>
      </c>
      <c r="B26" s="37" t="s">
        <v>30</v>
      </c>
      <c r="C26" s="38" t="s">
        <v>1</v>
      </c>
      <c r="D26" s="38">
        <v>300</v>
      </c>
      <c r="E26" s="37" t="s">
        <v>32</v>
      </c>
      <c r="F26" s="38" t="s">
        <v>1</v>
      </c>
      <c r="G26" s="38">
        <v>300</v>
      </c>
      <c r="H26" s="37" t="s">
        <v>27</v>
      </c>
      <c r="I26" s="38" t="s">
        <v>1</v>
      </c>
      <c r="J26" s="38">
        <v>350</v>
      </c>
    </row>
    <row r="27" spans="1:10">
      <c r="A27" s="35"/>
      <c r="B27" s="35"/>
      <c r="C27" s="35"/>
      <c r="D27" s="35"/>
      <c r="E27" s="35"/>
      <c r="F27" s="35"/>
      <c r="G27" s="35"/>
      <c r="H27" s="35"/>
      <c r="I27" s="35"/>
      <c r="J27" s="35"/>
    </row>
    <row r="28" spans="1:10">
      <c r="A28" s="35"/>
      <c r="B28" s="35"/>
      <c r="C28" s="35"/>
      <c r="D28" s="35"/>
      <c r="E28" s="35"/>
      <c r="F28" s="35"/>
      <c r="G28" s="35"/>
      <c r="H28" s="35"/>
      <c r="I28" s="35"/>
      <c r="J28" s="35"/>
    </row>
    <row r="29" spans="1:10" ht="30" customHeight="1"/>
    <row r="31" spans="1:10" ht="16.5" customHeight="1"/>
    <row r="32" spans="1:10" ht="30" customHeight="1"/>
    <row r="36" ht="16.5" customHeight="1"/>
    <row r="37" ht="30" customHeight="1"/>
    <row r="43" ht="16.5" customHeight="1"/>
    <row r="44" ht="30" customHeight="1"/>
  </sheetData>
  <mergeCells count="6">
    <mergeCell ref="H6:J6"/>
    <mergeCell ref="A7:J7"/>
    <mergeCell ref="A21:J21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K27"/>
  <sheetViews>
    <sheetView workbookViewId="0">
      <selection activeCell="J7" sqref="J7"/>
    </sheetView>
  </sheetViews>
  <sheetFormatPr defaultRowHeight="15"/>
  <cols>
    <col min="1" max="1" width="4.5703125" customWidth="1"/>
  </cols>
  <sheetData>
    <row r="1" spans="2:11" s="35" customFormat="1"/>
    <row r="2" spans="2:11" s="35" customFormat="1"/>
    <row r="3" spans="2:11" s="35" customFormat="1"/>
    <row r="4" spans="2:11" s="35" customFormat="1"/>
    <row r="5" spans="2:11" s="35" customFormat="1"/>
    <row r="6" spans="2:11" s="35" customFormat="1">
      <c r="G6" s="42" t="s">
        <v>14</v>
      </c>
      <c r="H6" s="71">
        <v>44561</v>
      </c>
      <c r="I6" s="71"/>
      <c r="J6" s="71"/>
    </row>
    <row r="7" spans="2:11" ht="15.75" thickBot="1"/>
    <row r="8" spans="2:11" ht="16.5" thickBot="1">
      <c r="B8" s="72" t="s">
        <v>57</v>
      </c>
      <c r="C8" s="73"/>
      <c r="D8" s="73"/>
      <c r="E8" s="73"/>
      <c r="F8" s="73"/>
      <c r="G8" s="73"/>
      <c r="H8" s="73"/>
      <c r="I8" s="73"/>
      <c r="J8" s="73"/>
      <c r="K8" s="74"/>
    </row>
    <row r="9" spans="2:11" ht="15.75" thickBot="1">
      <c r="B9" s="35"/>
      <c r="C9" s="35"/>
      <c r="D9" s="35"/>
      <c r="E9" s="35"/>
      <c r="F9" s="35"/>
      <c r="G9" s="35"/>
      <c r="H9" s="42"/>
      <c r="I9" s="43"/>
      <c r="J9" s="43"/>
      <c r="K9" s="43"/>
    </row>
    <row r="10" spans="2:11" ht="16.5" customHeight="1" thickBot="1">
      <c r="B10" s="68" t="s">
        <v>82</v>
      </c>
      <c r="C10" s="69"/>
      <c r="D10" s="69"/>
      <c r="E10" s="69"/>
      <c r="F10" s="69"/>
      <c r="G10" s="69"/>
      <c r="H10" s="69"/>
      <c r="I10" s="69"/>
      <c r="J10" s="69"/>
      <c r="K10" s="70"/>
    </row>
    <row r="11" spans="2:11" ht="32.25" thickBot="1">
      <c r="B11" s="40" t="s">
        <v>18</v>
      </c>
      <c r="C11" s="41" t="s">
        <v>20</v>
      </c>
      <c r="D11" s="41" t="s">
        <v>21</v>
      </c>
      <c r="E11" s="41" t="s">
        <v>24</v>
      </c>
      <c r="F11" s="41" t="s">
        <v>22</v>
      </c>
      <c r="G11" s="41" t="s">
        <v>21</v>
      </c>
      <c r="H11" s="41" t="s">
        <v>24</v>
      </c>
      <c r="I11" s="41" t="s">
        <v>23</v>
      </c>
      <c r="J11" s="41" t="s">
        <v>21</v>
      </c>
      <c r="K11" s="41" t="s">
        <v>24</v>
      </c>
    </row>
    <row r="12" spans="2:11" ht="17.25" thickBot="1">
      <c r="B12" s="36" t="s">
        <v>0</v>
      </c>
      <c r="C12" s="37" t="s">
        <v>83</v>
      </c>
      <c r="D12" s="38" t="s">
        <v>1</v>
      </c>
      <c r="E12" s="38">
        <v>190</v>
      </c>
      <c r="F12" s="37" t="s">
        <v>33</v>
      </c>
      <c r="G12" s="38" t="s">
        <v>1</v>
      </c>
      <c r="H12" s="38">
        <v>220</v>
      </c>
      <c r="I12" s="37" t="s">
        <v>27</v>
      </c>
      <c r="J12" s="38" t="s">
        <v>1</v>
      </c>
      <c r="K12" s="38">
        <v>220</v>
      </c>
    </row>
    <row r="13" spans="2:11" ht="17.25" thickBot="1">
      <c r="B13" s="36" t="s">
        <v>2</v>
      </c>
      <c r="C13" s="37" t="s">
        <v>83</v>
      </c>
      <c r="D13" s="38" t="s">
        <v>1</v>
      </c>
      <c r="E13" s="38">
        <v>190</v>
      </c>
      <c r="F13" s="37" t="s">
        <v>33</v>
      </c>
      <c r="G13" s="38" t="s">
        <v>1</v>
      </c>
      <c r="H13" s="38">
        <v>220</v>
      </c>
      <c r="I13" s="37" t="s">
        <v>27</v>
      </c>
      <c r="J13" s="38" t="s">
        <v>1</v>
      </c>
      <c r="K13" s="38">
        <v>220</v>
      </c>
    </row>
    <row r="14" spans="2:11" ht="17.25" thickBot="1">
      <c r="B14" s="36" t="s">
        <v>3</v>
      </c>
      <c r="C14" s="37" t="s">
        <v>83</v>
      </c>
      <c r="D14" s="38" t="s">
        <v>1</v>
      </c>
      <c r="E14" s="38">
        <v>190</v>
      </c>
      <c r="F14" s="37" t="s">
        <v>33</v>
      </c>
      <c r="G14" s="38" t="s">
        <v>1</v>
      </c>
      <c r="H14" s="38">
        <v>220</v>
      </c>
      <c r="I14" s="37" t="s">
        <v>27</v>
      </c>
      <c r="J14" s="38" t="s">
        <v>1</v>
      </c>
      <c r="K14" s="38">
        <v>220</v>
      </c>
    </row>
    <row r="15" spans="2:11" ht="16.5" customHeight="1" thickBot="1">
      <c r="B15" s="68" t="s">
        <v>49</v>
      </c>
      <c r="C15" s="69"/>
      <c r="D15" s="69"/>
      <c r="E15" s="69"/>
      <c r="F15" s="69"/>
      <c r="G15" s="69"/>
      <c r="H15" s="69"/>
      <c r="I15" s="69"/>
      <c r="J15" s="69"/>
      <c r="K15" s="70"/>
    </row>
    <row r="16" spans="2:11" ht="32.25" thickBot="1">
      <c r="B16" s="40" t="s">
        <v>19</v>
      </c>
      <c r="C16" s="41" t="s">
        <v>20</v>
      </c>
      <c r="D16" s="41" t="s">
        <v>21</v>
      </c>
      <c r="E16" s="41" t="s">
        <v>24</v>
      </c>
      <c r="F16" s="41" t="s">
        <v>22</v>
      </c>
      <c r="G16" s="41" t="s">
        <v>21</v>
      </c>
      <c r="H16" s="41" t="s">
        <v>24</v>
      </c>
      <c r="I16" s="41" t="s">
        <v>23</v>
      </c>
      <c r="J16" s="41" t="s">
        <v>21</v>
      </c>
      <c r="K16" s="41" t="s">
        <v>24</v>
      </c>
    </row>
    <row r="17" spans="2:11" ht="17.25" thickBot="1">
      <c r="B17" s="39" t="s">
        <v>4</v>
      </c>
      <c r="C17" s="37" t="s">
        <v>80</v>
      </c>
      <c r="D17" s="38" t="s">
        <v>1</v>
      </c>
      <c r="E17" s="38">
        <v>250</v>
      </c>
      <c r="F17" s="37" t="s">
        <v>28</v>
      </c>
      <c r="G17" s="38" t="s">
        <v>1</v>
      </c>
      <c r="H17" s="38">
        <v>280</v>
      </c>
      <c r="I17" s="37" t="s">
        <v>27</v>
      </c>
      <c r="J17" s="38" t="s">
        <v>1</v>
      </c>
      <c r="K17" s="38">
        <v>280</v>
      </c>
    </row>
    <row r="18" spans="2:11" ht="17.25" thickBot="1">
      <c r="B18" s="39" t="s">
        <v>5</v>
      </c>
      <c r="C18" s="37" t="s">
        <v>80</v>
      </c>
      <c r="D18" s="38" t="s">
        <v>1</v>
      </c>
      <c r="E18" s="38">
        <v>250</v>
      </c>
      <c r="F18" s="37" t="s">
        <v>28</v>
      </c>
      <c r="G18" s="38" t="s">
        <v>1</v>
      </c>
      <c r="H18" s="38">
        <v>280</v>
      </c>
      <c r="I18" s="37" t="s">
        <v>27</v>
      </c>
      <c r="J18" s="38" t="s">
        <v>1</v>
      </c>
      <c r="K18" s="38">
        <v>280</v>
      </c>
    </row>
    <row r="19" spans="2:11" ht="17.25" thickBot="1">
      <c r="B19" s="39" t="s">
        <v>6</v>
      </c>
      <c r="C19" s="37" t="s">
        <v>80</v>
      </c>
      <c r="D19" s="38" t="s">
        <v>1</v>
      </c>
      <c r="E19" s="38">
        <v>250</v>
      </c>
      <c r="F19" s="37" t="s">
        <v>28</v>
      </c>
      <c r="G19" s="38" t="s">
        <v>1</v>
      </c>
      <c r="H19" s="38">
        <v>280</v>
      </c>
      <c r="I19" s="37" t="s">
        <v>27</v>
      </c>
      <c r="J19" s="38" t="s">
        <v>1</v>
      </c>
      <c r="K19" s="38">
        <v>280</v>
      </c>
    </row>
    <row r="20" spans="2:11" ht="17.25" thickBot="1">
      <c r="B20" s="39" t="s">
        <v>7</v>
      </c>
      <c r="C20" s="37" t="s">
        <v>80</v>
      </c>
      <c r="D20" s="38" t="s">
        <v>1</v>
      </c>
      <c r="E20" s="38">
        <v>250</v>
      </c>
      <c r="F20" s="37" t="s">
        <v>28</v>
      </c>
      <c r="G20" s="38" t="s">
        <v>1</v>
      </c>
      <c r="H20" s="38">
        <v>280</v>
      </c>
      <c r="I20" s="37" t="s">
        <v>27</v>
      </c>
      <c r="J20" s="38" t="s">
        <v>1</v>
      </c>
      <c r="K20" s="38">
        <v>280</v>
      </c>
    </row>
    <row r="21" spans="2:11" ht="15.75" customHeight="1" thickBot="1">
      <c r="B21" s="39" t="s">
        <v>8</v>
      </c>
      <c r="C21" s="75" t="s">
        <v>9</v>
      </c>
      <c r="D21" s="76"/>
      <c r="E21" s="76"/>
      <c r="F21" s="76"/>
      <c r="G21" s="76"/>
      <c r="H21" s="76"/>
      <c r="I21" s="76"/>
      <c r="J21" s="76"/>
      <c r="K21" s="77"/>
    </row>
    <row r="22" spans="2:11" ht="16.5" customHeight="1" thickBot="1">
      <c r="B22" s="68" t="s">
        <v>77</v>
      </c>
      <c r="C22" s="69"/>
      <c r="D22" s="69"/>
      <c r="E22" s="69"/>
      <c r="F22" s="69"/>
      <c r="G22" s="69"/>
      <c r="H22" s="69"/>
      <c r="I22" s="69"/>
      <c r="J22" s="69"/>
      <c r="K22" s="70"/>
    </row>
    <row r="23" spans="2:11" ht="32.25" thickBot="1">
      <c r="B23" s="40" t="s">
        <v>25</v>
      </c>
      <c r="C23" s="41" t="s">
        <v>20</v>
      </c>
      <c r="D23" s="41" t="s">
        <v>21</v>
      </c>
      <c r="E23" s="41" t="s">
        <v>24</v>
      </c>
      <c r="F23" s="41" t="s">
        <v>22</v>
      </c>
      <c r="G23" s="41" t="s">
        <v>21</v>
      </c>
      <c r="H23" s="41" t="s">
        <v>24</v>
      </c>
      <c r="I23" s="41" t="s">
        <v>23</v>
      </c>
      <c r="J23" s="41" t="s">
        <v>21</v>
      </c>
      <c r="K23" s="41" t="s">
        <v>24</v>
      </c>
    </row>
    <row r="24" spans="2:11" ht="17.25" thickBot="1">
      <c r="B24" s="36" t="s">
        <v>10</v>
      </c>
      <c r="C24" s="37" t="s">
        <v>47</v>
      </c>
      <c r="D24" s="38" t="s">
        <v>1</v>
      </c>
      <c r="E24" s="38">
        <v>250</v>
      </c>
      <c r="F24" s="37" t="s">
        <v>32</v>
      </c>
      <c r="G24" s="38" t="s">
        <v>1</v>
      </c>
      <c r="H24" s="38">
        <v>280</v>
      </c>
      <c r="I24" s="37" t="s">
        <v>27</v>
      </c>
      <c r="J24" s="38" t="s">
        <v>1</v>
      </c>
      <c r="K24" s="38">
        <v>280</v>
      </c>
    </row>
    <row r="25" spans="2:11" ht="17.25" thickBot="1">
      <c r="B25" s="36" t="s">
        <v>11</v>
      </c>
      <c r="C25" s="37" t="s">
        <v>47</v>
      </c>
      <c r="D25" s="38" t="s">
        <v>1</v>
      </c>
      <c r="E25" s="38">
        <v>250</v>
      </c>
      <c r="F25" s="37" t="s">
        <v>32</v>
      </c>
      <c r="G25" s="38" t="s">
        <v>1</v>
      </c>
      <c r="H25" s="38">
        <v>280</v>
      </c>
      <c r="I25" s="37" t="s">
        <v>27</v>
      </c>
      <c r="J25" s="38" t="s">
        <v>1</v>
      </c>
      <c r="K25" s="38">
        <v>280</v>
      </c>
    </row>
    <row r="26" spans="2:11" ht="17.25" thickBot="1">
      <c r="B26" s="36" t="s">
        <v>12</v>
      </c>
      <c r="C26" s="37" t="s">
        <v>47</v>
      </c>
      <c r="D26" s="38" t="s">
        <v>1</v>
      </c>
      <c r="E26" s="38">
        <v>250</v>
      </c>
      <c r="F26" s="37" t="s">
        <v>32</v>
      </c>
      <c r="G26" s="38" t="s">
        <v>1</v>
      </c>
      <c r="H26" s="38">
        <v>280</v>
      </c>
      <c r="I26" s="37" t="s">
        <v>27</v>
      </c>
      <c r="J26" s="38" t="s">
        <v>1</v>
      </c>
      <c r="K26" s="38">
        <v>280</v>
      </c>
    </row>
    <row r="27" spans="2:11" ht="17.25" thickBot="1">
      <c r="B27" s="36" t="s">
        <v>13</v>
      </c>
      <c r="C27" s="37" t="s">
        <v>47</v>
      </c>
      <c r="D27" s="38" t="s">
        <v>1</v>
      </c>
      <c r="E27" s="38">
        <v>250</v>
      </c>
      <c r="F27" s="37" t="s">
        <v>32</v>
      </c>
      <c r="G27" s="38" t="s">
        <v>1</v>
      </c>
      <c r="H27" s="38">
        <v>280</v>
      </c>
      <c r="I27" s="37" t="s">
        <v>27</v>
      </c>
      <c r="J27" s="38" t="s">
        <v>1</v>
      </c>
      <c r="K27" s="38">
        <v>280</v>
      </c>
    </row>
  </sheetData>
  <mergeCells count="6">
    <mergeCell ref="B22:K22"/>
    <mergeCell ref="H6:J6"/>
    <mergeCell ref="B8:K8"/>
    <mergeCell ref="B10:K10"/>
    <mergeCell ref="B15:K15"/>
    <mergeCell ref="C21:K2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5"/>
  <dimension ref="A6:J44"/>
  <sheetViews>
    <sheetView showGridLines="0" workbookViewId="0">
      <selection activeCell="H6" sqref="H6:J6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54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40" t="s">
        <v>18</v>
      </c>
      <c r="B10" s="41" t="s">
        <v>20</v>
      </c>
      <c r="C10" s="41" t="s">
        <v>21</v>
      </c>
      <c r="D10" s="41" t="s">
        <v>24</v>
      </c>
      <c r="E10" s="41" t="s">
        <v>22</v>
      </c>
      <c r="F10" s="41" t="s">
        <v>21</v>
      </c>
      <c r="G10" s="41" t="s">
        <v>24</v>
      </c>
      <c r="H10" s="41" t="s">
        <v>23</v>
      </c>
      <c r="I10" s="41" t="s">
        <v>21</v>
      </c>
      <c r="J10" s="41" t="s">
        <v>24</v>
      </c>
    </row>
    <row r="11" spans="1:10" ht="15.75" thickBot="1">
      <c r="A11" s="36" t="s">
        <v>0</v>
      </c>
      <c r="B11" s="37" t="s">
        <v>84</v>
      </c>
      <c r="C11" s="38" t="s">
        <v>1</v>
      </c>
      <c r="D11" s="38">
        <v>300</v>
      </c>
      <c r="E11" s="37" t="s">
        <v>31</v>
      </c>
      <c r="F11" s="38" t="s">
        <v>1</v>
      </c>
      <c r="G11" s="38">
        <v>300</v>
      </c>
      <c r="H11" s="37" t="s">
        <v>27</v>
      </c>
      <c r="I11" s="38" t="s">
        <v>1</v>
      </c>
      <c r="J11" s="38">
        <v>300</v>
      </c>
    </row>
    <row r="12" spans="1:10" ht="15.75" thickBot="1">
      <c r="A12" s="36" t="s">
        <v>2</v>
      </c>
      <c r="B12" s="37" t="s">
        <v>84</v>
      </c>
      <c r="C12" s="38" t="s">
        <v>1</v>
      </c>
      <c r="D12" s="38">
        <v>300</v>
      </c>
      <c r="E12" s="37" t="s">
        <v>31</v>
      </c>
      <c r="F12" s="38" t="s">
        <v>1</v>
      </c>
      <c r="G12" s="38">
        <v>300</v>
      </c>
      <c r="H12" s="37" t="s">
        <v>27</v>
      </c>
      <c r="I12" s="38" t="s">
        <v>1</v>
      </c>
      <c r="J12" s="38">
        <v>300</v>
      </c>
    </row>
    <row r="13" spans="1:10" ht="15.75" thickBot="1">
      <c r="A13" s="36" t="s">
        <v>3</v>
      </c>
      <c r="B13" s="37" t="s">
        <v>84</v>
      </c>
      <c r="C13" s="38" t="s">
        <v>1</v>
      </c>
      <c r="D13" s="38">
        <v>300</v>
      </c>
      <c r="E13" s="37" t="s">
        <v>31</v>
      </c>
      <c r="F13" s="38" t="s">
        <v>1</v>
      </c>
      <c r="G13" s="38">
        <v>300</v>
      </c>
      <c r="H13" s="37" t="s">
        <v>27</v>
      </c>
      <c r="I13" s="38" t="s">
        <v>1</v>
      </c>
      <c r="J13" s="38">
        <v>300</v>
      </c>
    </row>
    <row r="14" spans="1:10" ht="16.5" customHeight="1" thickBot="1">
      <c r="A14" s="68" t="s">
        <v>53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40" t="s">
        <v>19</v>
      </c>
      <c r="B15" s="41" t="s">
        <v>20</v>
      </c>
      <c r="C15" s="41" t="s">
        <v>21</v>
      </c>
      <c r="D15" s="41" t="s">
        <v>24</v>
      </c>
      <c r="E15" s="41" t="s">
        <v>22</v>
      </c>
      <c r="F15" s="41" t="s">
        <v>21</v>
      </c>
      <c r="G15" s="41" t="s">
        <v>24</v>
      </c>
      <c r="H15" s="41" t="s">
        <v>23</v>
      </c>
      <c r="I15" s="41" t="s">
        <v>21</v>
      </c>
      <c r="J15" s="41" t="s">
        <v>24</v>
      </c>
    </row>
    <row r="16" spans="1:10" ht="15.75" thickBot="1">
      <c r="A16" s="39" t="s">
        <v>4</v>
      </c>
      <c r="B16" s="37" t="s">
        <v>85</v>
      </c>
      <c r="C16" s="38" t="s">
        <v>1</v>
      </c>
      <c r="D16" s="38">
        <v>300</v>
      </c>
      <c r="E16" s="37" t="s">
        <v>28</v>
      </c>
      <c r="F16" s="38" t="s">
        <v>1</v>
      </c>
      <c r="G16" s="38">
        <v>300</v>
      </c>
      <c r="H16" s="37" t="s">
        <v>27</v>
      </c>
      <c r="I16" s="38" t="s">
        <v>1</v>
      </c>
      <c r="J16" s="38">
        <v>300</v>
      </c>
    </row>
    <row r="17" spans="1:10" ht="15.75" thickBot="1">
      <c r="A17" s="39" t="s">
        <v>5</v>
      </c>
      <c r="B17" s="37" t="s">
        <v>85</v>
      </c>
      <c r="C17" s="38" t="s">
        <v>1</v>
      </c>
      <c r="D17" s="38">
        <v>300</v>
      </c>
      <c r="E17" s="37" t="s">
        <v>28</v>
      </c>
      <c r="F17" s="38" t="s">
        <v>1</v>
      </c>
      <c r="G17" s="38">
        <v>300</v>
      </c>
      <c r="H17" s="37" t="s">
        <v>27</v>
      </c>
      <c r="I17" s="38" t="s">
        <v>1</v>
      </c>
      <c r="J17" s="38">
        <v>300</v>
      </c>
    </row>
    <row r="18" spans="1:10" ht="15.75" thickBot="1">
      <c r="A18" s="39" t="s">
        <v>6</v>
      </c>
      <c r="B18" s="37" t="s">
        <v>85</v>
      </c>
      <c r="C18" s="38" t="s">
        <v>1</v>
      </c>
      <c r="D18" s="38">
        <v>350</v>
      </c>
      <c r="E18" s="37" t="s">
        <v>28</v>
      </c>
      <c r="F18" s="38" t="s">
        <v>1</v>
      </c>
      <c r="G18" s="38">
        <v>350</v>
      </c>
      <c r="H18" s="37" t="s">
        <v>27</v>
      </c>
      <c r="I18" s="38" t="s">
        <v>1</v>
      </c>
      <c r="J18" s="38">
        <v>350</v>
      </c>
    </row>
    <row r="19" spans="1:10" ht="15.75" thickBot="1">
      <c r="A19" s="39" t="s">
        <v>7</v>
      </c>
      <c r="B19" s="37" t="s">
        <v>85</v>
      </c>
      <c r="C19" s="38" t="s">
        <v>1</v>
      </c>
      <c r="D19" s="38">
        <v>350</v>
      </c>
      <c r="E19" s="37" t="s">
        <v>28</v>
      </c>
      <c r="F19" s="38" t="s">
        <v>1</v>
      </c>
      <c r="G19" s="38">
        <v>350</v>
      </c>
      <c r="H19" s="37" t="s">
        <v>27</v>
      </c>
      <c r="I19" s="38" t="s">
        <v>1</v>
      </c>
      <c r="J19" s="38">
        <v>350</v>
      </c>
    </row>
    <row r="20" spans="1:10" ht="15.75" thickBot="1">
      <c r="A20" s="39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50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40" t="s">
        <v>25</v>
      </c>
      <c r="B22" s="41" t="s">
        <v>20</v>
      </c>
      <c r="C22" s="41" t="s">
        <v>21</v>
      </c>
      <c r="D22" s="41" t="s">
        <v>24</v>
      </c>
      <c r="E22" s="41" t="s">
        <v>22</v>
      </c>
      <c r="F22" s="41" t="s">
        <v>21</v>
      </c>
      <c r="G22" s="41" t="s">
        <v>24</v>
      </c>
      <c r="H22" s="41" t="s">
        <v>23</v>
      </c>
      <c r="I22" s="41" t="s">
        <v>21</v>
      </c>
      <c r="J22" s="41" t="s">
        <v>24</v>
      </c>
    </row>
    <row r="23" spans="1:10" ht="15.75" thickBot="1">
      <c r="A23" s="36" t="s">
        <v>10</v>
      </c>
      <c r="B23" s="37" t="s">
        <v>86</v>
      </c>
      <c r="C23" s="38" t="s">
        <v>1</v>
      </c>
      <c r="D23" s="38">
        <v>350</v>
      </c>
      <c r="E23" s="37" t="s">
        <v>32</v>
      </c>
      <c r="F23" s="38" t="s">
        <v>1</v>
      </c>
      <c r="G23" s="38">
        <v>350</v>
      </c>
      <c r="H23" s="37" t="s">
        <v>27</v>
      </c>
      <c r="I23" s="38" t="s">
        <v>1</v>
      </c>
      <c r="J23" s="38">
        <v>350</v>
      </c>
    </row>
    <row r="24" spans="1:10" ht="15.75" thickBot="1">
      <c r="A24" s="36" t="s">
        <v>11</v>
      </c>
      <c r="B24" s="37" t="s">
        <v>86</v>
      </c>
      <c r="C24" s="38" t="s">
        <v>1</v>
      </c>
      <c r="D24" s="38">
        <v>350</v>
      </c>
      <c r="E24" s="37" t="s">
        <v>32</v>
      </c>
      <c r="F24" s="38" t="s">
        <v>1</v>
      </c>
      <c r="G24" s="38">
        <v>350</v>
      </c>
      <c r="H24" s="37" t="s">
        <v>27</v>
      </c>
      <c r="I24" s="38" t="s">
        <v>1</v>
      </c>
      <c r="J24" s="38">
        <v>350</v>
      </c>
    </row>
    <row r="25" spans="1:10" ht="15.75" thickBot="1">
      <c r="A25" s="36" t="s">
        <v>12</v>
      </c>
      <c r="B25" s="37" t="s">
        <v>86</v>
      </c>
      <c r="C25" s="38" t="s">
        <v>1</v>
      </c>
      <c r="D25" s="38">
        <v>350</v>
      </c>
      <c r="E25" s="37" t="s">
        <v>32</v>
      </c>
      <c r="F25" s="38" t="s">
        <v>1</v>
      </c>
      <c r="G25" s="38">
        <v>350</v>
      </c>
      <c r="H25" s="37" t="s">
        <v>27</v>
      </c>
      <c r="I25" s="38" t="s">
        <v>1</v>
      </c>
      <c r="J25" s="38">
        <v>350</v>
      </c>
    </row>
    <row r="26" spans="1:10" ht="15.75" thickBot="1">
      <c r="A26" s="36" t="s">
        <v>13</v>
      </c>
      <c r="B26" s="37" t="s">
        <v>86</v>
      </c>
      <c r="C26" s="38" t="s">
        <v>1</v>
      </c>
      <c r="D26" s="38">
        <v>350</v>
      </c>
      <c r="E26" s="37" t="s">
        <v>32</v>
      </c>
      <c r="F26" s="38" t="s">
        <v>1</v>
      </c>
      <c r="G26" s="38">
        <v>350</v>
      </c>
      <c r="H26" s="37" t="s">
        <v>27</v>
      </c>
      <c r="I26" s="38" t="s">
        <v>1</v>
      </c>
      <c r="J26" s="38">
        <v>350</v>
      </c>
    </row>
    <row r="27" spans="1:10">
      <c r="A27" s="32"/>
      <c r="B27" s="32"/>
      <c r="C27" s="32"/>
      <c r="D27" s="32"/>
      <c r="E27" s="32"/>
      <c r="F27" s="32"/>
      <c r="G27" s="32"/>
      <c r="H27" s="32"/>
      <c r="I27" s="32"/>
      <c r="J27" s="32"/>
    </row>
    <row r="28" spans="1:10">
      <c r="A28" s="33"/>
      <c r="B28" s="33"/>
      <c r="C28" s="33"/>
      <c r="D28" s="33"/>
      <c r="E28" s="33"/>
      <c r="F28" s="33"/>
      <c r="G28" s="33"/>
      <c r="H28" s="33"/>
      <c r="I28" s="33"/>
      <c r="J28" s="33"/>
    </row>
    <row r="29" spans="1:10" ht="30" customHeight="1"/>
    <row r="31" spans="1:10" ht="16.5" customHeight="1"/>
    <row r="32" spans="1:10" ht="30" customHeight="1"/>
    <row r="36" ht="16.5" customHeight="1"/>
    <row r="37" ht="30" customHeight="1"/>
    <row r="43" ht="16.5" customHeight="1"/>
    <row r="44" ht="30" customHeight="1"/>
  </sheetData>
  <mergeCells count="6">
    <mergeCell ref="H6:J6"/>
    <mergeCell ref="A7:J7"/>
    <mergeCell ref="A21:J21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6"/>
  <dimension ref="A6:J44"/>
  <sheetViews>
    <sheetView showGridLines="0" workbookViewId="0">
      <selection activeCell="N7" sqref="N7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38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40" t="s">
        <v>18</v>
      </c>
      <c r="B10" s="41" t="s">
        <v>20</v>
      </c>
      <c r="C10" s="41" t="s">
        <v>21</v>
      </c>
      <c r="D10" s="41" t="s">
        <v>24</v>
      </c>
      <c r="E10" s="41" t="s">
        <v>22</v>
      </c>
      <c r="F10" s="41" t="s">
        <v>21</v>
      </c>
      <c r="G10" s="41" t="s">
        <v>24</v>
      </c>
      <c r="H10" s="41" t="s">
        <v>23</v>
      </c>
      <c r="I10" s="41" t="s">
        <v>21</v>
      </c>
      <c r="J10" s="41" t="s">
        <v>24</v>
      </c>
    </row>
    <row r="11" spans="1:10" ht="15.75" thickBot="1">
      <c r="A11" s="36" t="s">
        <v>0</v>
      </c>
      <c r="B11" s="37" t="s">
        <v>79</v>
      </c>
      <c r="C11" s="38" t="s">
        <v>1</v>
      </c>
      <c r="D11" s="38">
        <v>120</v>
      </c>
      <c r="E11" s="37" t="s">
        <v>31</v>
      </c>
      <c r="F11" s="38" t="s">
        <v>1</v>
      </c>
      <c r="G11" s="38">
        <v>150</v>
      </c>
      <c r="H11" s="37" t="s">
        <v>27</v>
      </c>
      <c r="I11" s="38" t="s">
        <v>1</v>
      </c>
      <c r="J11" s="38">
        <v>150</v>
      </c>
    </row>
    <row r="12" spans="1:10" ht="15.75" thickBot="1">
      <c r="A12" s="36" t="s">
        <v>2</v>
      </c>
      <c r="B12" s="37" t="s">
        <v>79</v>
      </c>
      <c r="C12" s="38" t="s">
        <v>1</v>
      </c>
      <c r="D12" s="38">
        <v>120</v>
      </c>
      <c r="E12" s="37" t="s">
        <v>31</v>
      </c>
      <c r="F12" s="38" t="s">
        <v>1</v>
      </c>
      <c r="G12" s="38">
        <v>150</v>
      </c>
      <c r="H12" s="37" t="s">
        <v>27</v>
      </c>
      <c r="I12" s="38" t="s">
        <v>1</v>
      </c>
      <c r="J12" s="38">
        <v>150</v>
      </c>
    </row>
    <row r="13" spans="1:10" ht="15.75" thickBot="1">
      <c r="A13" s="36" t="s">
        <v>3</v>
      </c>
      <c r="B13" s="37" t="s">
        <v>79</v>
      </c>
      <c r="C13" s="38" t="s">
        <v>1</v>
      </c>
      <c r="D13" s="38">
        <v>120</v>
      </c>
      <c r="E13" s="37" t="s">
        <v>31</v>
      </c>
      <c r="F13" s="38" t="s">
        <v>1</v>
      </c>
      <c r="G13" s="38">
        <v>150</v>
      </c>
      <c r="H13" s="37" t="s">
        <v>27</v>
      </c>
      <c r="I13" s="38" t="s">
        <v>1</v>
      </c>
      <c r="J13" s="38">
        <v>150</v>
      </c>
    </row>
    <row r="14" spans="1:10" ht="16.5" customHeight="1" thickBot="1">
      <c r="A14" s="68" t="s">
        <v>49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40" t="s">
        <v>19</v>
      </c>
      <c r="B15" s="41" t="s">
        <v>20</v>
      </c>
      <c r="C15" s="41" t="s">
        <v>21</v>
      </c>
      <c r="D15" s="41" t="s">
        <v>24</v>
      </c>
      <c r="E15" s="41" t="s">
        <v>22</v>
      </c>
      <c r="F15" s="41" t="s">
        <v>21</v>
      </c>
      <c r="G15" s="41" t="s">
        <v>24</v>
      </c>
      <c r="H15" s="41" t="s">
        <v>23</v>
      </c>
      <c r="I15" s="41" t="s">
        <v>21</v>
      </c>
      <c r="J15" s="41" t="s">
        <v>24</v>
      </c>
    </row>
    <row r="16" spans="1:10" ht="15.75" thickBot="1">
      <c r="A16" s="39" t="s">
        <v>4</v>
      </c>
      <c r="B16" s="37" t="s">
        <v>80</v>
      </c>
      <c r="C16" s="38" t="s">
        <v>1</v>
      </c>
      <c r="D16" s="38">
        <v>165</v>
      </c>
      <c r="E16" s="37" t="s">
        <v>28</v>
      </c>
      <c r="F16" s="38" t="s">
        <v>1</v>
      </c>
      <c r="G16" s="38">
        <f>+D16+10</f>
        <v>175</v>
      </c>
      <c r="H16" s="37" t="s">
        <v>27</v>
      </c>
      <c r="I16" s="38" t="s">
        <v>1</v>
      </c>
      <c r="J16" s="38">
        <f>+G16+10</f>
        <v>185</v>
      </c>
    </row>
    <row r="17" spans="1:10" ht="15.75" thickBot="1">
      <c r="A17" s="39" t="s">
        <v>5</v>
      </c>
      <c r="B17" s="37" t="s">
        <v>80</v>
      </c>
      <c r="C17" s="38" t="s">
        <v>1</v>
      </c>
      <c r="D17" s="38">
        <v>240</v>
      </c>
      <c r="E17" s="37" t="s">
        <v>28</v>
      </c>
      <c r="F17" s="38" t="s">
        <v>1</v>
      </c>
      <c r="G17" s="38">
        <f t="shared" ref="G17:G19" si="0">+D17+10</f>
        <v>250</v>
      </c>
      <c r="H17" s="37" t="s">
        <v>27</v>
      </c>
      <c r="I17" s="38" t="s">
        <v>1</v>
      </c>
      <c r="J17" s="38">
        <f t="shared" ref="J17:J19" si="1">+G17+10</f>
        <v>260</v>
      </c>
    </row>
    <row r="18" spans="1:10" ht="15.75" thickBot="1">
      <c r="A18" s="39" t="s">
        <v>6</v>
      </c>
      <c r="B18" s="37" t="s">
        <v>80</v>
      </c>
      <c r="C18" s="38" t="s">
        <v>1</v>
      </c>
      <c r="D18" s="38">
        <v>165</v>
      </c>
      <c r="E18" s="37" t="s">
        <v>28</v>
      </c>
      <c r="F18" s="38" t="s">
        <v>1</v>
      </c>
      <c r="G18" s="38">
        <f t="shared" si="0"/>
        <v>175</v>
      </c>
      <c r="H18" s="37" t="s">
        <v>27</v>
      </c>
      <c r="I18" s="38" t="s">
        <v>1</v>
      </c>
      <c r="J18" s="38">
        <f t="shared" si="1"/>
        <v>185</v>
      </c>
    </row>
    <row r="19" spans="1:10" ht="15.75" thickBot="1">
      <c r="A19" s="39" t="s">
        <v>7</v>
      </c>
      <c r="B19" s="37" t="s">
        <v>80</v>
      </c>
      <c r="C19" s="38" t="s">
        <v>1</v>
      </c>
      <c r="D19" s="38">
        <v>240</v>
      </c>
      <c r="E19" s="37" t="s">
        <v>28</v>
      </c>
      <c r="F19" s="38" t="s">
        <v>1</v>
      </c>
      <c r="G19" s="38">
        <f t="shared" si="0"/>
        <v>250</v>
      </c>
      <c r="H19" s="37" t="s">
        <v>27</v>
      </c>
      <c r="I19" s="38" t="s">
        <v>1</v>
      </c>
      <c r="J19" s="38">
        <f t="shared" si="1"/>
        <v>260</v>
      </c>
    </row>
    <row r="20" spans="1:10" ht="15.75" thickBot="1">
      <c r="A20" s="39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35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40" t="s">
        <v>25</v>
      </c>
      <c r="B22" s="41" t="s">
        <v>20</v>
      </c>
      <c r="C22" s="41" t="s">
        <v>21</v>
      </c>
      <c r="D22" s="41" t="s">
        <v>24</v>
      </c>
      <c r="E22" s="41" t="s">
        <v>22</v>
      </c>
      <c r="F22" s="41" t="s">
        <v>21</v>
      </c>
      <c r="G22" s="41" t="s">
        <v>24</v>
      </c>
      <c r="H22" s="41" t="s">
        <v>23</v>
      </c>
      <c r="I22" s="41" t="s">
        <v>21</v>
      </c>
      <c r="J22" s="41" t="s">
        <v>24</v>
      </c>
    </row>
    <row r="23" spans="1:10" ht="15.75" thickBot="1">
      <c r="A23" s="36" t="s">
        <v>10</v>
      </c>
      <c r="B23" s="37" t="s">
        <v>81</v>
      </c>
      <c r="C23" s="38" t="s">
        <v>1</v>
      </c>
      <c r="D23" s="38">
        <v>165</v>
      </c>
      <c r="E23" s="37" t="s">
        <v>28</v>
      </c>
      <c r="F23" s="38" t="s">
        <v>1</v>
      </c>
      <c r="G23" s="38">
        <f>+D23+10</f>
        <v>175</v>
      </c>
      <c r="H23" s="37" t="s">
        <v>27</v>
      </c>
      <c r="I23" s="38" t="s">
        <v>1</v>
      </c>
      <c r="J23" s="38">
        <f>+G23+10</f>
        <v>185</v>
      </c>
    </row>
    <row r="24" spans="1:10" ht="15.75" thickBot="1">
      <c r="A24" s="36" t="s">
        <v>11</v>
      </c>
      <c r="B24" s="37" t="s">
        <v>81</v>
      </c>
      <c r="C24" s="38" t="s">
        <v>1</v>
      </c>
      <c r="D24" s="38">
        <v>240</v>
      </c>
      <c r="E24" s="37" t="s">
        <v>28</v>
      </c>
      <c r="F24" s="38" t="s">
        <v>1</v>
      </c>
      <c r="G24" s="38">
        <f t="shared" ref="G24:G26" si="2">+D24+10</f>
        <v>250</v>
      </c>
      <c r="H24" s="37" t="s">
        <v>27</v>
      </c>
      <c r="I24" s="38" t="s">
        <v>1</v>
      </c>
      <c r="J24" s="38">
        <f t="shared" ref="J24:J26" si="3">+G24+10</f>
        <v>260</v>
      </c>
    </row>
    <row r="25" spans="1:10" ht="15.75" thickBot="1">
      <c r="A25" s="36" t="s">
        <v>12</v>
      </c>
      <c r="B25" s="37" t="s">
        <v>81</v>
      </c>
      <c r="C25" s="38" t="s">
        <v>1</v>
      </c>
      <c r="D25" s="38">
        <v>165</v>
      </c>
      <c r="E25" s="37" t="s">
        <v>28</v>
      </c>
      <c r="F25" s="38" t="s">
        <v>1</v>
      </c>
      <c r="G25" s="38">
        <f t="shared" si="2"/>
        <v>175</v>
      </c>
      <c r="H25" s="37" t="s">
        <v>27</v>
      </c>
      <c r="I25" s="38" t="s">
        <v>1</v>
      </c>
      <c r="J25" s="38">
        <f t="shared" si="3"/>
        <v>185</v>
      </c>
    </row>
    <row r="26" spans="1:10" ht="15.75" thickBot="1">
      <c r="A26" s="36" t="s">
        <v>13</v>
      </c>
      <c r="B26" s="37" t="s">
        <v>81</v>
      </c>
      <c r="C26" s="38" t="s">
        <v>1</v>
      </c>
      <c r="D26" s="38">
        <v>240</v>
      </c>
      <c r="E26" s="37" t="s">
        <v>28</v>
      </c>
      <c r="F26" s="38" t="s">
        <v>1</v>
      </c>
      <c r="G26" s="38">
        <f t="shared" si="2"/>
        <v>250</v>
      </c>
      <c r="H26" s="37" t="s">
        <v>27</v>
      </c>
      <c r="I26" s="38" t="s">
        <v>1</v>
      </c>
      <c r="J26" s="38">
        <f t="shared" si="3"/>
        <v>260</v>
      </c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>
      <c r="A28" s="17"/>
      <c r="B28" s="17"/>
      <c r="C28" s="17"/>
      <c r="D28" s="17"/>
      <c r="E28" s="17"/>
      <c r="F28" s="17"/>
      <c r="G28" s="17"/>
      <c r="H28" s="17"/>
      <c r="I28" s="17"/>
      <c r="J28" s="17"/>
    </row>
    <row r="29" spans="1:10" ht="30" customHeight="1"/>
    <row r="31" spans="1:10" ht="16.5" customHeight="1"/>
    <row r="32" spans="1:10" ht="30" customHeight="1"/>
    <row r="36" ht="16.5" customHeight="1"/>
    <row r="37" ht="30" customHeight="1"/>
    <row r="43" ht="16.5" customHeight="1"/>
    <row r="44" ht="30" customHeight="1"/>
  </sheetData>
  <mergeCells count="6">
    <mergeCell ref="H6:J6"/>
    <mergeCell ref="A7:J7"/>
    <mergeCell ref="A21:J21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7"/>
  <dimension ref="A6:J26"/>
  <sheetViews>
    <sheetView showGridLines="0" workbookViewId="0">
      <selection activeCell="M8" sqref="M8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34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40" t="s">
        <v>18</v>
      </c>
      <c r="B10" s="41" t="s">
        <v>20</v>
      </c>
      <c r="C10" s="41" t="s">
        <v>21</v>
      </c>
      <c r="D10" s="41" t="s">
        <v>24</v>
      </c>
      <c r="E10" s="41" t="s">
        <v>22</v>
      </c>
      <c r="F10" s="41" t="s">
        <v>21</v>
      </c>
      <c r="G10" s="41" t="s">
        <v>24</v>
      </c>
      <c r="H10" s="41" t="s">
        <v>23</v>
      </c>
      <c r="I10" s="41" t="s">
        <v>21</v>
      </c>
      <c r="J10" s="41" t="s">
        <v>24</v>
      </c>
    </row>
    <row r="11" spans="1:10" ht="15.75" thickBot="1">
      <c r="A11" s="36" t="s">
        <v>0</v>
      </c>
      <c r="B11" s="37" t="s">
        <v>28</v>
      </c>
      <c r="C11" s="38" t="s">
        <v>1</v>
      </c>
      <c r="D11" s="38"/>
      <c r="E11" s="37" t="s">
        <v>31</v>
      </c>
      <c r="F11" s="38" t="s">
        <v>1</v>
      </c>
      <c r="G11" s="38"/>
      <c r="H11" s="37" t="s">
        <v>27</v>
      </c>
      <c r="I11" s="38" t="s">
        <v>1</v>
      </c>
      <c r="J11" s="38"/>
    </row>
    <row r="12" spans="1:10" ht="15.75" thickBot="1">
      <c r="A12" s="36" t="s">
        <v>2</v>
      </c>
      <c r="B12" s="37" t="s">
        <v>28</v>
      </c>
      <c r="C12" s="38" t="s">
        <v>1</v>
      </c>
      <c r="D12" s="38"/>
      <c r="E12" s="37" t="s">
        <v>31</v>
      </c>
      <c r="F12" s="38" t="s">
        <v>1</v>
      </c>
      <c r="G12" s="38"/>
      <c r="H12" s="37" t="s">
        <v>27</v>
      </c>
      <c r="I12" s="38" t="s">
        <v>1</v>
      </c>
      <c r="J12" s="38"/>
    </row>
    <row r="13" spans="1:10" ht="15.75" thickBot="1">
      <c r="A13" s="36" t="s">
        <v>3</v>
      </c>
      <c r="B13" s="37" t="s">
        <v>28</v>
      </c>
      <c r="C13" s="38" t="s">
        <v>1</v>
      </c>
      <c r="D13" s="38"/>
      <c r="E13" s="37" t="s">
        <v>31</v>
      </c>
      <c r="F13" s="38" t="s">
        <v>1</v>
      </c>
      <c r="G13" s="38"/>
      <c r="H13" s="37" t="s">
        <v>27</v>
      </c>
      <c r="I13" s="38" t="s">
        <v>1</v>
      </c>
      <c r="J13" s="38"/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40" t="s">
        <v>19</v>
      </c>
      <c r="B15" s="41" t="s">
        <v>20</v>
      </c>
      <c r="C15" s="41" t="s">
        <v>21</v>
      </c>
      <c r="D15" s="41" t="s">
        <v>24</v>
      </c>
      <c r="E15" s="41" t="s">
        <v>22</v>
      </c>
      <c r="F15" s="41" t="s">
        <v>21</v>
      </c>
      <c r="G15" s="41" t="s">
        <v>24</v>
      </c>
      <c r="H15" s="41" t="s">
        <v>23</v>
      </c>
      <c r="I15" s="41" t="s">
        <v>21</v>
      </c>
      <c r="J15" s="41" t="s">
        <v>24</v>
      </c>
    </row>
    <row r="16" spans="1:10" ht="15.75" thickBot="1">
      <c r="A16" s="39" t="s">
        <v>4</v>
      </c>
      <c r="B16" s="37" t="s">
        <v>29</v>
      </c>
      <c r="C16" s="38" t="s">
        <v>1</v>
      </c>
      <c r="D16" s="38"/>
      <c r="E16" s="37" t="s">
        <v>28</v>
      </c>
      <c r="F16" s="38" t="s">
        <v>1</v>
      </c>
      <c r="G16" s="38"/>
      <c r="H16" s="37" t="s">
        <v>27</v>
      </c>
      <c r="I16" s="38" t="s">
        <v>1</v>
      </c>
      <c r="J16" s="38"/>
    </row>
    <row r="17" spans="1:10" ht="15.75" thickBot="1">
      <c r="A17" s="39" t="s">
        <v>5</v>
      </c>
      <c r="B17" s="37" t="s">
        <v>29</v>
      </c>
      <c r="C17" s="38" t="s">
        <v>1</v>
      </c>
      <c r="D17" s="38"/>
      <c r="E17" s="37" t="s">
        <v>28</v>
      </c>
      <c r="F17" s="38" t="s">
        <v>1</v>
      </c>
      <c r="G17" s="38"/>
      <c r="H17" s="37" t="s">
        <v>27</v>
      </c>
      <c r="I17" s="38" t="s">
        <v>1</v>
      </c>
      <c r="J17" s="38"/>
    </row>
    <row r="18" spans="1:10" ht="15.75" thickBot="1">
      <c r="A18" s="39" t="s">
        <v>6</v>
      </c>
      <c r="B18" s="37" t="s">
        <v>29</v>
      </c>
      <c r="C18" s="38" t="s">
        <v>1</v>
      </c>
      <c r="D18" s="38"/>
      <c r="E18" s="37" t="s">
        <v>28</v>
      </c>
      <c r="F18" s="38" t="s">
        <v>1</v>
      </c>
      <c r="G18" s="38"/>
      <c r="H18" s="37" t="s">
        <v>27</v>
      </c>
      <c r="I18" s="38" t="s">
        <v>1</v>
      </c>
      <c r="J18" s="38"/>
    </row>
    <row r="19" spans="1:10" ht="15.75" thickBot="1">
      <c r="A19" s="39" t="s">
        <v>7</v>
      </c>
      <c r="B19" s="37" t="s">
        <v>29</v>
      </c>
      <c r="C19" s="38" t="s">
        <v>1</v>
      </c>
      <c r="D19" s="38"/>
      <c r="E19" s="37" t="s">
        <v>28</v>
      </c>
      <c r="F19" s="38" t="s">
        <v>1</v>
      </c>
      <c r="G19" s="38"/>
      <c r="H19" s="37" t="s">
        <v>27</v>
      </c>
      <c r="I19" s="38" t="s">
        <v>1</v>
      </c>
      <c r="J19" s="38"/>
    </row>
    <row r="20" spans="1:10" ht="15.75" thickBot="1">
      <c r="A20" s="39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40" t="s">
        <v>25</v>
      </c>
      <c r="B22" s="41" t="s">
        <v>20</v>
      </c>
      <c r="C22" s="41" t="s">
        <v>21</v>
      </c>
      <c r="D22" s="41" t="s">
        <v>24</v>
      </c>
      <c r="E22" s="41" t="s">
        <v>22</v>
      </c>
      <c r="F22" s="41" t="s">
        <v>21</v>
      </c>
      <c r="G22" s="41" t="s">
        <v>24</v>
      </c>
      <c r="H22" s="41" t="s">
        <v>23</v>
      </c>
      <c r="I22" s="41" t="s">
        <v>21</v>
      </c>
      <c r="J22" s="41" t="s">
        <v>24</v>
      </c>
    </row>
    <row r="23" spans="1:10" ht="15.75" thickBot="1">
      <c r="A23" s="36" t="s">
        <v>10</v>
      </c>
      <c r="B23" s="37" t="s">
        <v>30</v>
      </c>
      <c r="C23" s="38" t="s">
        <v>1</v>
      </c>
      <c r="D23" s="38"/>
      <c r="E23" s="37" t="s">
        <v>32</v>
      </c>
      <c r="F23" s="38" t="s">
        <v>1</v>
      </c>
      <c r="G23" s="38"/>
      <c r="H23" s="37" t="s">
        <v>27</v>
      </c>
      <c r="I23" s="38" t="s">
        <v>1</v>
      </c>
      <c r="J23" s="38"/>
    </row>
    <row r="24" spans="1:10" ht="15.75" thickBot="1">
      <c r="A24" s="36" t="s">
        <v>11</v>
      </c>
      <c r="B24" s="37" t="s">
        <v>30</v>
      </c>
      <c r="C24" s="38" t="s">
        <v>1</v>
      </c>
      <c r="D24" s="38"/>
      <c r="E24" s="37" t="s">
        <v>32</v>
      </c>
      <c r="F24" s="38" t="s">
        <v>1</v>
      </c>
      <c r="G24" s="38"/>
      <c r="H24" s="37" t="s">
        <v>27</v>
      </c>
      <c r="I24" s="38" t="s">
        <v>1</v>
      </c>
      <c r="J24" s="38"/>
    </row>
    <row r="25" spans="1:10" ht="15.75" thickBot="1">
      <c r="A25" s="36" t="s">
        <v>12</v>
      </c>
      <c r="B25" s="37" t="s">
        <v>30</v>
      </c>
      <c r="C25" s="38" t="s">
        <v>1</v>
      </c>
      <c r="D25" s="38"/>
      <c r="E25" s="37" t="s">
        <v>32</v>
      </c>
      <c r="F25" s="38" t="s">
        <v>1</v>
      </c>
      <c r="G25" s="38"/>
      <c r="H25" s="37" t="s">
        <v>27</v>
      </c>
      <c r="I25" s="38" t="s">
        <v>1</v>
      </c>
      <c r="J25" s="38"/>
    </row>
    <row r="26" spans="1:10" ht="15.75" thickBot="1">
      <c r="A26" s="36" t="s">
        <v>13</v>
      </c>
      <c r="B26" s="37" t="s">
        <v>30</v>
      </c>
      <c r="C26" s="38" t="s">
        <v>1</v>
      </c>
      <c r="D26" s="38"/>
      <c r="E26" s="37" t="s">
        <v>32</v>
      </c>
      <c r="F26" s="38" t="s">
        <v>1</v>
      </c>
      <c r="G26" s="38"/>
      <c r="H26" s="37" t="s">
        <v>27</v>
      </c>
      <c r="I26" s="38" t="s">
        <v>1</v>
      </c>
      <c r="J26" s="38"/>
    </row>
  </sheetData>
  <mergeCells count="6">
    <mergeCell ref="A21:J21"/>
    <mergeCell ref="H6:J6"/>
    <mergeCell ref="A7:J7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8"/>
  <dimension ref="A6:J28"/>
  <sheetViews>
    <sheetView showGridLines="0" workbookViewId="0">
      <selection activeCell="N9" sqref="N9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56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40" t="s">
        <v>18</v>
      </c>
      <c r="B10" s="41" t="s">
        <v>20</v>
      </c>
      <c r="C10" s="41" t="s">
        <v>21</v>
      </c>
      <c r="D10" s="41" t="s">
        <v>24</v>
      </c>
      <c r="E10" s="41" t="s">
        <v>22</v>
      </c>
      <c r="F10" s="41" t="s">
        <v>21</v>
      </c>
      <c r="G10" s="41" t="s">
        <v>24</v>
      </c>
      <c r="H10" s="41" t="s">
        <v>23</v>
      </c>
      <c r="I10" s="41" t="s">
        <v>21</v>
      </c>
      <c r="J10" s="41" t="s">
        <v>24</v>
      </c>
    </row>
    <row r="11" spans="1:10" ht="15.75" thickBot="1">
      <c r="A11" s="36" t="s">
        <v>0</v>
      </c>
      <c r="B11" s="37" t="s">
        <v>84</v>
      </c>
      <c r="C11" s="38" t="s">
        <v>1</v>
      </c>
      <c r="D11" s="38">
        <v>300</v>
      </c>
      <c r="E11" s="37" t="s">
        <v>31</v>
      </c>
      <c r="F11" s="38" t="s">
        <v>1</v>
      </c>
      <c r="G11" s="38">
        <v>300</v>
      </c>
      <c r="H11" s="37" t="s">
        <v>27</v>
      </c>
      <c r="I11" s="38" t="s">
        <v>1</v>
      </c>
      <c r="J11" s="38">
        <v>300</v>
      </c>
    </row>
    <row r="12" spans="1:10" ht="15.75" thickBot="1">
      <c r="A12" s="36" t="s">
        <v>2</v>
      </c>
      <c r="B12" s="37" t="s">
        <v>84</v>
      </c>
      <c r="C12" s="38" t="s">
        <v>1</v>
      </c>
      <c r="D12" s="38">
        <v>300</v>
      </c>
      <c r="E12" s="37" t="s">
        <v>31</v>
      </c>
      <c r="F12" s="38" t="s">
        <v>1</v>
      </c>
      <c r="G12" s="38">
        <v>300</v>
      </c>
      <c r="H12" s="37" t="s">
        <v>27</v>
      </c>
      <c r="I12" s="38" t="s">
        <v>1</v>
      </c>
      <c r="J12" s="38">
        <v>300</v>
      </c>
    </row>
    <row r="13" spans="1:10" ht="15.75" thickBot="1">
      <c r="A13" s="36" t="s">
        <v>3</v>
      </c>
      <c r="B13" s="37" t="s">
        <v>84</v>
      </c>
      <c r="C13" s="38" t="s">
        <v>1</v>
      </c>
      <c r="D13" s="38">
        <v>300</v>
      </c>
      <c r="E13" s="37" t="s">
        <v>31</v>
      </c>
      <c r="F13" s="38" t="s">
        <v>1</v>
      </c>
      <c r="G13" s="38">
        <v>300</v>
      </c>
      <c r="H13" s="37" t="s">
        <v>27</v>
      </c>
      <c r="I13" s="38" t="s">
        <v>1</v>
      </c>
      <c r="J13" s="38">
        <v>300</v>
      </c>
    </row>
    <row r="14" spans="1:10" ht="16.5" customHeight="1" thickBot="1">
      <c r="A14" s="68" t="s">
        <v>50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40" t="s">
        <v>19</v>
      </c>
      <c r="B15" s="41" t="s">
        <v>20</v>
      </c>
      <c r="C15" s="41" t="s">
        <v>21</v>
      </c>
      <c r="D15" s="41" t="s">
        <v>24</v>
      </c>
      <c r="E15" s="41" t="s">
        <v>22</v>
      </c>
      <c r="F15" s="41" t="s">
        <v>21</v>
      </c>
      <c r="G15" s="41" t="s">
        <v>24</v>
      </c>
      <c r="H15" s="41" t="s">
        <v>23</v>
      </c>
      <c r="I15" s="41" t="s">
        <v>21</v>
      </c>
      <c r="J15" s="41" t="s">
        <v>24</v>
      </c>
    </row>
    <row r="16" spans="1:10" ht="15.75" thickBot="1">
      <c r="A16" s="39" t="s">
        <v>4</v>
      </c>
      <c r="B16" s="37" t="s">
        <v>85</v>
      </c>
      <c r="C16" s="38" t="s">
        <v>1</v>
      </c>
      <c r="D16" s="38">
        <v>300</v>
      </c>
      <c r="E16" s="37" t="s">
        <v>28</v>
      </c>
      <c r="F16" s="38" t="s">
        <v>1</v>
      </c>
      <c r="G16" s="38">
        <v>300</v>
      </c>
      <c r="H16" s="37" t="s">
        <v>27</v>
      </c>
      <c r="I16" s="38" t="s">
        <v>1</v>
      </c>
      <c r="J16" s="38">
        <v>300</v>
      </c>
    </row>
    <row r="17" spans="1:10" ht="15.75" thickBot="1">
      <c r="A17" s="39" t="s">
        <v>5</v>
      </c>
      <c r="B17" s="37" t="s">
        <v>85</v>
      </c>
      <c r="C17" s="38" t="s">
        <v>1</v>
      </c>
      <c r="D17" s="38">
        <v>300</v>
      </c>
      <c r="E17" s="37" t="s">
        <v>28</v>
      </c>
      <c r="F17" s="38" t="s">
        <v>1</v>
      </c>
      <c r="G17" s="38">
        <v>300</v>
      </c>
      <c r="H17" s="37" t="s">
        <v>27</v>
      </c>
      <c r="I17" s="38" t="s">
        <v>1</v>
      </c>
      <c r="J17" s="38">
        <v>300</v>
      </c>
    </row>
    <row r="18" spans="1:10" ht="15.75" thickBot="1">
      <c r="A18" s="39" t="s">
        <v>6</v>
      </c>
      <c r="B18" s="37" t="s">
        <v>85</v>
      </c>
      <c r="C18" s="38" t="s">
        <v>1</v>
      </c>
      <c r="D18" s="38">
        <v>350</v>
      </c>
      <c r="E18" s="37" t="s">
        <v>28</v>
      </c>
      <c r="F18" s="38" t="s">
        <v>1</v>
      </c>
      <c r="G18" s="38">
        <v>350</v>
      </c>
      <c r="H18" s="37" t="s">
        <v>27</v>
      </c>
      <c r="I18" s="38" t="s">
        <v>1</v>
      </c>
      <c r="J18" s="38">
        <v>350</v>
      </c>
    </row>
    <row r="19" spans="1:10" ht="15.75" thickBot="1">
      <c r="A19" s="39" t="s">
        <v>7</v>
      </c>
      <c r="B19" s="37" t="s">
        <v>85</v>
      </c>
      <c r="C19" s="38" t="s">
        <v>1</v>
      </c>
      <c r="D19" s="38">
        <v>350</v>
      </c>
      <c r="E19" s="37" t="s">
        <v>28</v>
      </c>
      <c r="F19" s="38" t="s">
        <v>1</v>
      </c>
      <c r="G19" s="38">
        <v>350</v>
      </c>
      <c r="H19" s="37" t="s">
        <v>27</v>
      </c>
      <c r="I19" s="38" t="s">
        <v>1</v>
      </c>
      <c r="J19" s="38">
        <v>350</v>
      </c>
    </row>
    <row r="20" spans="1:10" ht="15.75" thickBot="1">
      <c r="A20" s="39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50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40" t="s">
        <v>25</v>
      </c>
      <c r="B22" s="41" t="s">
        <v>20</v>
      </c>
      <c r="C22" s="41" t="s">
        <v>21</v>
      </c>
      <c r="D22" s="41" t="s">
        <v>24</v>
      </c>
      <c r="E22" s="41" t="s">
        <v>22</v>
      </c>
      <c r="F22" s="41" t="s">
        <v>21</v>
      </c>
      <c r="G22" s="41" t="s">
        <v>24</v>
      </c>
      <c r="H22" s="41" t="s">
        <v>23</v>
      </c>
      <c r="I22" s="41" t="s">
        <v>21</v>
      </c>
      <c r="J22" s="41" t="s">
        <v>24</v>
      </c>
    </row>
    <row r="23" spans="1:10" ht="15.75" thickBot="1">
      <c r="A23" s="36" t="s">
        <v>10</v>
      </c>
      <c r="B23" s="37" t="s">
        <v>86</v>
      </c>
      <c r="C23" s="38" t="s">
        <v>1</v>
      </c>
      <c r="D23" s="38">
        <v>350</v>
      </c>
      <c r="E23" s="37" t="s">
        <v>32</v>
      </c>
      <c r="F23" s="38" t="s">
        <v>1</v>
      </c>
      <c r="G23" s="38">
        <v>350</v>
      </c>
      <c r="H23" s="37" t="s">
        <v>27</v>
      </c>
      <c r="I23" s="38" t="s">
        <v>1</v>
      </c>
      <c r="J23" s="38">
        <v>350</v>
      </c>
    </row>
    <row r="24" spans="1:10" ht="15.75" thickBot="1">
      <c r="A24" s="36" t="s">
        <v>11</v>
      </c>
      <c r="B24" s="37" t="s">
        <v>86</v>
      </c>
      <c r="C24" s="38" t="s">
        <v>1</v>
      </c>
      <c r="D24" s="38">
        <v>350</v>
      </c>
      <c r="E24" s="37" t="s">
        <v>32</v>
      </c>
      <c r="F24" s="38" t="s">
        <v>1</v>
      </c>
      <c r="G24" s="38">
        <v>350</v>
      </c>
      <c r="H24" s="37" t="s">
        <v>27</v>
      </c>
      <c r="I24" s="38" t="s">
        <v>1</v>
      </c>
      <c r="J24" s="38">
        <v>350</v>
      </c>
    </row>
    <row r="25" spans="1:10" ht="15.75" thickBot="1">
      <c r="A25" s="36" t="s">
        <v>12</v>
      </c>
      <c r="B25" s="37" t="s">
        <v>86</v>
      </c>
      <c r="C25" s="38" t="s">
        <v>1</v>
      </c>
      <c r="D25" s="38">
        <v>350</v>
      </c>
      <c r="E25" s="37" t="s">
        <v>32</v>
      </c>
      <c r="F25" s="38" t="s">
        <v>1</v>
      </c>
      <c r="G25" s="38">
        <v>350</v>
      </c>
      <c r="H25" s="37" t="s">
        <v>27</v>
      </c>
      <c r="I25" s="38" t="s">
        <v>1</v>
      </c>
      <c r="J25" s="38">
        <v>350</v>
      </c>
    </row>
    <row r="26" spans="1:10" ht="15.75" thickBot="1">
      <c r="A26" s="36" t="s">
        <v>13</v>
      </c>
      <c r="B26" s="37" t="s">
        <v>86</v>
      </c>
      <c r="C26" s="38" t="s">
        <v>1</v>
      </c>
      <c r="D26" s="38">
        <v>350</v>
      </c>
      <c r="E26" s="37" t="s">
        <v>32</v>
      </c>
      <c r="F26" s="38" t="s">
        <v>1</v>
      </c>
      <c r="G26" s="38">
        <v>350</v>
      </c>
      <c r="H26" s="37" t="s">
        <v>27</v>
      </c>
      <c r="I26" s="38" t="s">
        <v>1</v>
      </c>
      <c r="J26" s="38">
        <v>350</v>
      </c>
    </row>
    <row r="27" spans="1:10">
      <c r="A27" s="33"/>
      <c r="B27" s="33"/>
      <c r="C27" s="33"/>
      <c r="D27" s="33"/>
      <c r="E27" s="33"/>
      <c r="F27" s="33"/>
      <c r="G27" s="33"/>
      <c r="H27" s="33"/>
      <c r="I27" s="33"/>
      <c r="J27" s="33"/>
    </row>
    <row r="28" spans="1:10">
      <c r="A28" s="34"/>
      <c r="B28" s="34"/>
      <c r="C28" s="34"/>
      <c r="D28" s="34"/>
      <c r="E28" s="34"/>
      <c r="F28" s="34"/>
      <c r="G28" s="34"/>
      <c r="H28" s="34"/>
      <c r="I28" s="34"/>
      <c r="J28" s="34"/>
    </row>
  </sheetData>
  <mergeCells count="6">
    <mergeCell ref="H6:J6"/>
    <mergeCell ref="A7:J7"/>
    <mergeCell ref="A21:J21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6:J28"/>
  <sheetViews>
    <sheetView showGridLines="0" workbookViewId="0">
      <selection activeCell="H38" sqref="H38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44196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34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22" t="s">
        <v>18</v>
      </c>
      <c r="B10" s="23" t="s">
        <v>20</v>
      </c>
      <c r="C10" s="23" t="s">
        <v>21</v>
      </c>
      <c r="D10" s="23" t="s">
        <v>24</v>
      </c>
      <c r="E10" s="23" t="s">
        <v>22</v>
      </c>
      <c r="F10" s="23" t="s">
        <v>21</v>
      </c>
      <c r="G10" s="23" t="s">
        <v>24</v>
      </c>
      <c r="H10" s="23" t="s">
        <v>23</v>
      </c>
      <c r="I10" s="23" t="s">
        <v>21</v>
      </c>
      <c r="J10" s="23" t="s">
        <v>24</v>
      </c>
    </row>
    <row r="11" spans="1:10" ht="15.75" thickBot="1">
      <c r="A11" s="18" t="s">
        <v>0</v>
      </c>
      <c r="B11" s="19" t="s">
        <v>28</v>
      </c>
      <c r="C11" s="20" t="s">
        <v>1</v>
      </c>
      <c r="D11" s="20">
        <v>100</v>
      </c>
      <c r="E11" s="19" t="s">
        <v>31</v>
      </c>
      <c r="F11" s="20" t="s">
        <v>1</v>
      </c>
      <c r="G11" s="20">
        <v>120</v>
      </c>
      <c r="H11" s="19" t="s">
        <v>27</v>
      </c>
      <c r="I11" s="20" t="s">
        <v>1</v>
      </c>
      <c r="J11" s="20">
        <v>150</v>
      </c>
    </row>
    <row r="12" spans="1:10" ht="15.75" thickBot="1">
      <c r="A12" s="18" t="s">
        <v>2</v>
      </c>
      <c r="B12" s="19" t="s">
        <v>28</v>
      </c>
      <c r="C12" s="20" t="s">
        <v>1</v>
      </c>
      <c r="D12" s="20">
        <v>100</v>
      </c>
      <c r="E12" s="19" t="s">
        <v>31</v>
      </c>
      <c r="F12" s="20" t="s">
        <v>1</v>
      </c>
      <c r="G12" s="20">
        <v>120</v>
      </c>
      <c r="H12" s="19" t="s">
        <v>27</v>
      </c>
      <c r="I12" s="20" t="s">
        <v>1</v>
      </c>
      <c r="J12" s="20">
        <v>150</v>
      </c>
    </row>
    <row r="13" spans="1:10" ht="15.75" thickBot="1">
      <c r="A13" s="18" t="s">
        <v>3</v>
      </c>
      <c r="B13" s="19" t="s">
        <v>28</v>
      </c>
      <c r="C13" s="20" t="s">
        <v>1</v>
      </c>
      <c r="D13" s="20">
        <v>100</v>
      </c>
      <c r="E13" s="19" t="s">
        <v>31</v>
      </c>
      <c r="F13" s="20" t="s">
        <v>1</v>
      </c>
      <c r="G13" s="20">
        <v>120</v>
      </c>
      <c r="H13" s="19" t="s">
        <v>27</v>
      </c>
      <c r="I13" s="20" t="s">
        <v>1</v>
      </c>
      <c r="J13" s="20">
        <v>150</v>
      </c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22" t="s">
        <v>19</v>
      </c>
      <c r="B15" s="23" t="s">
        <v>20</v>
      </c>
      <c r="C15" s="23" t="s">
        <v>21</v>
      </c>
      <c r="D15" s="23" t="s">
        <v>24</v>
      </c>
      <c r="E15" s="23" t="s">
        <v>22</v>
      </c>
      <c r="F15" s="23" t="s">
        <v>21</v>
      </c>
      <c r="G15" s="23" t="s">
        <v>24</v>
      </c>
      <c r="H15" s="23" t="s">
        <v>23</v>
      </c>
      <c r="I15" s="23" t="s">
        <v>21</v>
      </c>
      <c r="J15" s="23" t="s">
        <v>24</v>
      </c>
    </row>
    <row r="16" spans="1:10" ht="15.75" thickBot="1">
      <c r="A16" s="21" t="s">
        <v>4</v>
      </c>
      <c r="B16" s="19" t="s">
        <v>29</v>
      </c>
      <c r="C16" s="20" t="s">
        <v>1</v>
      </c>
      <c r="D16" s="20">
        <v>150</v>
      </c>
      <c r="E16" s="19" t="s">
        <v>28</v>
      </c>
      <c r="F16" s="20" t="s">
        <v>1</v>
      </c>
      <c r="G16" s="20">
        <v>180</v>
      </c>
      <c r="H16" s="19" t="s">
        <v>27</v>
      </c>
      <c r="I16" s="20" t="s">
        <v>1</v>
      </c>
      <c r="J16" s="20">
        <v>200</v>
      </c>
    </row>
    <row r="17" spans="1:10" ht="15.75" thickBot="1">
      <c r="A17" s="21" t="s">
        <v>5</v>
      </c>
      <c r="B17" s="19" t="s">
        <v>29</v>
      </c>
      <c r="C17" s="20" t="s">
        <v>1</v>
      </c>
      <c r="D17" s="20">
        <v>150</v>
      </c>
      <c r="E17" s="19" t="s">
        <v>28</v>
      </c>
      <c r="F17" s="20" t="s">
        <v>1</v>
      </c>
      <c r="G17" s="20">
        <v>180</v>
      </c>
      <c r="H17" s="19" t="s">
        <v>27</v>
      </c>
      <c r="I17" s="20" t="s">
        <v>1</v>
      </c>
      <c r="J17" s="20">
        <v>200</v>
      </c>
    </row>
    <row r="18" spans="1:10" ht="15.75" thickBot="1">
      <c r="A18" s="21" t="s">
        <v>6</v>
      </c>
      <c r="B18" s="19" t="s">
        <v>29</v>
      </c>
      <c r="C18" s="20" t="s">
        <v>1</v>
      </c>
      <c r="D18" s="20">
        <v>150</v>
      </c>
      <c r="E18" s="19" t="s">
        <v>28</v>
      </c>
      <c r="F18" s="20" t="s">
        <v>1</v>
      </c>
      <c r="G18" s="20">
        <v>180</v>
      </c>
      <c r="H18" s="19" t="s">
        <v>27</v>
      </c>
      <c r="I18" s="20" t="s">
        <v>1</v>
      </c>
      <c r="J18" s="20">
        <v>200</v>
      </c>
    </row>
    <row r="19" spans="1:10" ht="15.75" thickBot="1">
      <c r="A19" s="21" t="s">
        <v>7</v>
      </c>
      <c r="B19" s="19" t="s">
        <v>29</v>
      </c>
      <c r="C19" s="20" t="s">
        <v>1</v>
      </c>
      <c r="D19" s="20">
        <v>150</v>
      </c>
      <c r="E19" s="19" t="s">
        <v>28</v>
      </c>
      <c r="F19" s="20" t="s">
        <v>1</v>
      </c>
      <c r="G19" s="20">
        <v>180</v>
      </c>
      <c r="H19" s="19" t="s">
        <v>27</v>
      </c>
      <c r="I19" s="20" t="s">
        <v>1</v>
      </c>
      <c r="J19" s="20">
        <v>200</v>
      </c>
    </row>
    <row r="20" spans="1:10" ht="15.75" thickBot="1">
      <c r="A20" s="21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22" t="s">
        <v>25</v>
      </c>
      <c r="B22" s="23" t="s">
        <v>20</v>
      </c>
      <c r="C22" s="23" t="s">
        <v>21</v>
      </c>
      <c r="D22" s="23" t="s">
        <v>24</v>
      </c>
      <c r="E22" s="23" t="s">
        <v>22</v>
      </c>
      <c r="F22" s="23" t="s">
        <v>21</v>
      </c>
      <c r="G22" s="23" t="s">
        <v>24</v>
      </c>
      <c r="H22" s="23" t="s">
        <v>23</v>
      </c>
      <c r="I22" s="23" t="s">
        <v>21</v>
      </c>
      <c r="J22" s="23" t="s">
        <v>24</v>
      </c>
    </row>
    <row r="23" spans="1:10" ht="15.75" thickBot="1">
      <c r="A23" s="18" t="s">
        <v>10</v>
      </c>
      <c r="B23" s="19" t="s">
        <v>30</v>
      </c>
      <c r="C23" s="20" t="s">
        <v>1</v>
      </c>
      <c r="D23" s="20">
        <v>150</v>
      </c>
      <c r="E23" s="19" t="s">
        <v>32</v>
      </c>
      <c r="F23" s="20" t="s">
        <v>1</v>
      </c>
      <c r="G23" s="20">
        <v>180</v>
      </c>
      <c r="H23" s="19" t="s">
        <v>27</v>
      </c>
      <c r="I23" s="20" t="s">
        <v>1</v>
      </c>
      <c r="J23" s="20">
        <v>200</v>
      </c>
    </row>
    <row r="24" spans="1:10" ht="15.75" thickBot="1">
      <c r="A24" s="18" t="s">
        <v>11</v>
      </c>
      <c r="B24" s="19" t="s">
        <v>30</v>
      </c>
      <c r="C24" s="20" t="s">
        <v>1</v>
      </c>
      <c r="D24" s="20">
        <v>150</v>
      </c>
      <c r="E24" s="19" t="s">
        <v>32</v>
      </c>
      <c r="F24" s="20" t="s">
        <v>1</v>
      </c>
      <c r="G24" s="20">
        <v>180</v>
      </c>
      <c r="H24" s="19" t="s">
        <v>27</v>
      </c>
      <c r="I24" s="20" t="s">
        <v>1</v>
      </c>
      <c r="J24" s="20">
        <v>200</v>
      </c>
    </row>
    <row r="25" spans="1:10" ht="15.75" thickBot="1">
      <c r="A25" s="18" t="s">
        <v>12</v>
      </c>
      <c r="B25" s="19" t="s">
        <v>30</v>
      </c>
      <c r="C25" s="20" t="s">
        <v>1</v>
      </c>
      <c r="D25" s="20">
        <v>150</v>
      </c>
      <c r="E25" s="19" t="s">
        <v>32</v>
      </c>
      <c r="F25" s="20" t="s">
        <v>1</v>
      </c>
      <c r="G25" s="20">
        <v>180</v>
      </c>
      <c r="H25" s="19" t="s">
        <v>27</v>
      </c>
      <c r="I25" s="20" t="s">
        <v>1</v>
      </c>
      <c r="J25" s="20">
        <v>200</v>
      </c>
    </row>
    <row r="26" spans="1:10" ht="15.75" thickBot="1">
      <c r="A26" s="18" t="s">
        <v>13</v>
      </c>
      <c r="B26" s="19" t="s">
        <v>30</v>
      </c>
      <c r="C26" s="20" t="s">
        <v>1</v>
      </c>
      <c r="D26" s="20">
        <v>150</v>
      </c>
      <c r="E26" s="19" t="s">
        <v>32</v>
      </c>
      <c r="F26" s="20" t="s">
        <v>1</v>
      </c>
      <c r="G26" s="20">
        <v>180</v>
      </c>
      <c r="H26" s="19" t="s">
        <v>27</v>
      </c>
      <c r="I26" s="20" t="s">
        <v>1</v>
      </c>
      <c r="J26" s="20">
        <v>200</v>
      </c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>
      <c r="A28" s="17"/>
      <c r="B28" s="17"/>
      <c r="C28" s="17"/>
      <c r="D28" s="17"/>
      <c r="E28" s="17"/>
      <c r="F28" s="17"/>
      <c r="G28" s="17"/>
      <c r="H28" s="17"/>
      <c r="I28" s="17"/>
      <c r="J28" s="17"/>
    </row>
  </sheetData>
  <mergeCells count="6">
    <mergeCell ref="A21:J21"/>
    <mergeCell ref="H6:J6"/>
    <mergeCell ref="A7:J7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66EE9-A3A6-4527-B38A-FD4AA703EB42}">
  <dimension ref="A1:T107"/>
  <sheetViews>
    <sheetView topLeftCell="A4" zoomScaleNormal="100" workbookViewId="0">
      <selection activeCell="C12" sqref="C12"/>
    </sheetView>
  </sheetViews>
  <sheetFormatPr defaultColWidth="0" defaultRowHeight="0" customHeight="1" zeroHeight="1"/>
  <cols>
    <col min="1" max="1" width="1.42578125" style="164" customWidth="1"/>
    <col min="2" max="2" width="36.140625" style="35" customWidth="1"/>
    <col min="3" max="3" width="8.85546875" style="35" bestFit="1" customWidth="1"/>
    <col min="4" max="4" width="15.85546875" style="35" customWidth="1"/>
    <col min="5" max="5" width="15" style="35" customWidth="1"/>
    <col min="6" max="6" width="18.140625" style="35" bestFit="1" customWidth="1"/>
    <col min="7" max="7" width="9.140625" style="164" hidden="1" customWidth="1"/>
    <col min="8" max="8" width="6.140625" style="35" customWidth="1"/>
    <col min="9" max="9" width="16.7109375" style="35" hidden="1" customWidth="1"/>
    <col min="10" max="20" width="0" style="35" hidden="1" customWidth="1"/>
    <col min="21" max="16384" width="9.140625" style="35" hidden="1"/>
  </cols>
  <sheetData>
    <row r="1" spans="1:18" s="164" customFormat="1" ht="15"/>
    <row r="2" spans="1:18" s="164" customFormat="1" ht="15"/>
    <row r="3" spans="1:18" s="164" customFormat="1" ht="15"/>
    <row r="4" spans="1:18" s="164" customFormat="1" ht="15"/>
    <row r="5" spans="1:18" s="164" customFormat="1" ht="15">
      <c r="B5" s="486"/>
      <c r="C5" s="485"/>
      <c r="D5" s="485"/>
      <c r="E5" s="484" t="s">
        <v>587</v>
      </c>
      <c r="F5" s="483">
        <v>44561</v>
      </c>
    </row>
    <row r="6" spans="1:18" ht="15.75" customHeight="1">
      <c r="A6" s="35"/>
      <c r="B6" s="482" t="s">
        <v>586</v>
      </c>
      <c r="C6" s="481"/>
      <c r="D6" s="481"/>
      <c r="E6" s="481"/>
      <c r="F6" s="480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</row>
    <row r="7" spans="1:18" ht="11.25" customHeight="1">
      <c r="A7" s="35"/>
      <c r="B7" s="479"/>
      <c r="C7" s="478"/>
      <c r="D7" s="478"/>
      <c r="E7" s="478"/>
      <c r="F7" s="477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</row>
    <row r="8" spans="1:18" s="164" customFormat="1" ht="15">
      <c r="B8" s="476"/>
      <c r="C8" s="474"/>
      <c r="D8" s="473"/>
      <c r="E8" s="475"/>
      <c r="F8" s="472"/>
    </row>
    <row r="9" spans="1:18" s="164" customFormat="1" ht="15">
      <c r="B9" s="487" t="s">
        <v>585</v>
      </c>
      <c r="C9" s="488"/>
      <c r="D9" s="488"/>
      <c r="E9" s="488"/>
      <c r="F9" s="489"/>
    </row>
    <row r="10" spans="1:18" s="164" customFormat="1" ht="15">
      <c r="B10" s="471" t="s">
        <v>584</v>
      </c>
      <c r="C10" s="471"/>
      <c r="D10" s="471"/>
      <c r="E10" s="471"/>
      <c r="F10" s="471"/>
    </row>
    <row r="11" spans="1:18" s="164" customFormat="1" ht="15">
      <c r="B11" s="470" t="s">
        <v>583</v>
      </c>
      <c r="C11" s="470" t="s">
        <v>588</v>
      </c>
      <c r="D11" s="470" t="s">
        <v>292</v>
      </c>
      <c r="E11" s="469" t="s">
        <v>229</v>
      </c>
      <c r="F11" s="468"/>
    </row>
    <row r="12" spans="1:18" s="164" customFormat="1" ht="15">
      <c r="B12" s="467" t="s">
        <v>582</v>
      </c>
      <c r="C12" s="466"/>
      <c r="D12" s="465">
        <v>5</v>
      </c>
      <c r="E12" s="465">
        <v>5</v>
      </c>
      <c r="F12" s="464" t="s">
        <v>578</v>
      </c>
    </row>
    <row r="13" spans="1:18" s="164" customFormat="1" ht="15">
      <c r="B13" s="467" t="s">
        <v>581</v>
      </c>
      <c r="C13" s="466" t="s">
        <v>579</v>
      </c>
      <c r="D13" s="465">
        <v>135</v>
      </c>
      <c r="E13" s="465">
        <v>150</v>
      </c>
      <c r="F13" s="464" t="s">
        <v>578</v>
      </c>
    </row>
    <row r="14" spans="1:18" s="164" customFormat="1" ht="15">
      <c r="B14" s="467" t="s">
        <v>580</v>
      </c>
      <c r="C14" s="466" t="s">
        <v>579</v>
      </c>
      <c r="D14" s="465">
        <v>150</v>
      </c>
      <c r="E14" s="465">
        <v>250</v>
      </c>
      <c r="F14" s="464" t="s">
        <v>578</v>
      </c>
    </row>
    <row r="15" spans="1:18" ht="15">
      <c r="B15" s="463"/>
      <c r="C15" s="462"/>
      <c r="D15" s="461"/>
      <c r="E15" s="461"/>
      <c r="F15" s="460"/>
      <c r="H15" s="164"/>
    </row>
    <row r="16" spans="1:18" ht="15">
      <c r="B16" s="463"/>
      <c r="C16" s="462"/>
      <c r="D16" s="461"/>
      <c r="E16" s="461"/>
      <c r="F16" s="460"/>
      <c r="H16" s="164"/>
    </row>
    <row r="17" spans="2:8" ht="15">
      <c r="B17" s="463"/>
      <c r="C17" s="462"/>
      <c r="D17" s="461"/>
      <c r="E17" s="461"/>
      <c r="F17" s="460"/>
      <c r="H17" s="164"/>
    </row>
    <row r="18" spans="2:8" ht="15">
      <c r="B18" s="463"/>
      <c r="C18" s="462"/>
      <c r="D18" s="461"/>
      <c r="E18" s="461"/>
      <c r="F18" s="460"/>
      <c r="H18" s="164"/>
    </row>
    <row r="19" spans="2:8" ht="15">
      <c r="B19" s="463"/>
      <c r="C19" s="462"/>
      <c r="D19" s="461"/>
      <c r="E19" s="461"/>
      <c r="F19" s="460"/>
      <c r="H19" s="164"/>
    </row>
    <row r="20" spans="2:8" ht="15">
      <c r="B20" s="463"/>
      <c r="C20" s="462"/>
      <c r="D20" s="461"/>
      <c r="E20" s="461"/>
      <c r="F20" s="460"/>
      <c r="H20" s="164"/>
    </row>
    <row r="21" spans="2:8" ht="15">
      <c r="B21" s="463"/>
      <c r="C21" s="462"/>
      <c r="D21" s="461"/>
      <c r="E21" s="461"/>
      <c r="F21" s="460"/>
      <c r="H21" s="164"/>
    </row>
    <row r="22" spans="2:8" ht="15">
      <c r="B22" s="463"/>
      <c r="C22" s="462"/>
      <c r="D22" s="461"/>
      <c r="E22" s="461"/>
      <c r="F22" s="460"/>
      <c r="H22" s="164"/>
    </row>
    <row r="23" spans="2:8" ht="15">
      <c r="B23" s="463"/>
      <c r="C23" s="462"/>
      <c r="D23" s="461"/>
      <c r="E23" s="461"/>
      <c r="F23" s="460"/>
      <c r="H23" s="164"/>
    </row>
    <row r="24" spans="2:8" ht="15">
      <c r="B24" s="463"/>
      <c r="C24" s="462"/>
      <c r="D24" s="461"/>
      <c r="E24" s="461"/>
      <c r="F24" s="460"/>
      <c r="H24" s="164"/>
    </row>
    <row r="25" spans="2:8" s="164" customFormat="1" ht="15"/>
    <row r="26" spans="2:8" s="164" customFormat="1" ht="15" hidden="1"/>
    <row r="27" spans="2:8" s="164" customFormat="1" ht="15" hidden="1"/>
    <row r="28" spans="2:8" s="164" customFormat="1" ht="15" hidden="1"/>
    <row r="29" spans="2:8" s="164" customFormat="1" ht="15" hidden="1"/>
    <row r="30" spans="2:8" s="164" customFormat="1" ht="15" hidden="1"/>
    <row r="31" spans="2:8" s="164" customFormat="1" ht="15" hidden="1"/>
    <row r="32" spans="2:8" s="164" customFormat="1" ht="15" hidden="1"/>
    <row r="33" s="164" customFormat="1" ht="15" hidden="1"/>
    <row r="34" s="164" customFormat="1" ht="15" hidden="1"/>
    <row r="35" s="164" customFormat="1" ht="15" hidden="1"/>
    <row r="36" s="164" customFormat="1" ht="15" hidden="1"/>
    <row r="37" s="164" customFormat="1" ht="15" hidden="1"/>
    <row r="38" s="164" customFormat="1" ht="15" hidden="1"/>
    <row r="39" s="164" customFormat="1" ht="15" hidden="1"/>
    <row r="40" s="164" customFormat="1" ht="15" hidden="1"/>
    <row r="41" s="164" customFormat="1" ht="15" hidden="1"/>
    <row r="42" s="164" customFormat="1" ht="15" hidden="1"/>
    <row r="43" s="164" customFormat="1" ht="15" hidden="1"/>
    <row r="44" s="164" customFormat="1" ht="15" hidden="1"/>
    <row r="45" s="164" customFormat="1" ht="15" hidden="1"/>
    <row r="46" s="164" customFormat="1" ht="15" hidden="1"/>
    <row r="47" s="164" customFormat="1" ht="15" hidden="1"/>
    <row r="48" s="164" customFormat="1" ht="15" hidden="1"/>
    <row r="49" spans="2:8" s="164" customFormat="1" ht="15" hidden="1"/>
    <row r="50" spans="2:8" s="164" customFormat="1" ht="15" hidden="1"/>
    <row r="51" spans="2:8" s="164" customFormat="1" ht="15" hidden="1"/>
    <row r="52" spans="2:8" s="164" customFormat="1" ht="15" hidden="1"/>
    <row r="53" spans="2:8" s="164" customFormat="1" ht="15" hidden="1"/>
    <row r="54" spans="2:8" s="164" customFormat="1" ht="15" hidden="1"/>
    <row r="55" spans="2:8" s="164" customFormat="1" ht="15" hidden="1"/>
    <row r="56" spans="2:8" s="164" customFormat="1" ht="15" hidden="1"/>
    <row r="57" spans="2:8" s="164" customFormat="1" ht="15" hidden="1"/>
    <row r="58" spans="2:8" ht="15" hidden="1">
      <c r="B58" s="164"/>
      <c r="C58" s="164"/>
      <c r="D58" s="164"/>
      <c r="E58" s="164"/>
      <c r="F58" s="164"/>
      <c r="H58" s="164"/>
    </row>
    <row r="59" spans="2:8" ht="15" hidden="1" customHeight="1">
      <c r="B59" s="164"/>
      <c r="C59" s="164"/>
      <c r="D59" s="164"/>
      <c r="E59" s="164"/>
      <c r="F59" s="164"/>
      <c r="H59" s="164"/>
    </row>
    <row r="60" spans="2:8" ht="15" hidden="1" customHeight="1">
      <c r="B60" s="164"/>
      <c r="C60" s="164"/>
      <c r="D60" s="164"/>
      <c r="E60" s="164"/>
      <c r="F60" s="164"/>
      <c r="H60" s="164"/>
    </row>
    <row r="61" spans="2:8" ht="15" hidden="1" customHeight="1">
      <c r="B61" s="164"/>
      <c r="C61" s="164"/>
      <c r="D61" s="164"/>
      <c r="E61" s="164"/>
      <c r="F61" s="164"/>
      <c r="H61" s="164"/>
    </row>
    <row r="62" spans="2:8" ht="15" hidden="1" customHeight="1">
      <c r="B62" s="164"/>
      <c r="C62" s="164"/>
      <c r="D62" s="164"/>
      <c r="E62" s="164"/>
      <c r="F62" s="164"/>
      <c r="H62" s="164"/>
    </row>
    <row r="63" spans="2:8" ht="15" hidden="1" customHeight="1">
      <c r="B63" s="164"/>
      <c r="C63" s="164"/>
      <c r="D63" s="164"/>
      <c r="E63" s="164"/>
      <c r="F63" s="164"/>
      <c r="H63" s="164"/>
    </row>
    <row r="64" spans="2:8" ht="15" hidden="1" customHeight="1">
      <c r="B64" s="164"/>
      <c r="C64" s="164"/>
      <c r="D64" s="164"/>
      <c r="E64" s="164"/>
      <c r="F64" s="164"/>
      <c r="H64" s="164"/>
    </row>
    <row r="65" spans="2:8" ht="15" hidden="1" customHeight="1">
      <c r="B65" s="164"/>
      <c r="C65" s="164"/>
      <c r="D65" s="164"/>
      <c r="E65" s="164"/>
      <c r="F65" s="164"/>
      <c r="H65" s="164"/>
    </row>
    <row r="66" spans="2:8" ht="15" hidden="1" customHeight="1">
      <c r="B66" s="164"/>
      <c r="C66" s="164"/>
      <c r="D66" s="164"/>
      <c r="E66" s="164"/>
      <c r="F66" s="164"/>
      <c r="H66" s="164"/>
    </row>
    <row r="67" spans="2:8" ht="15" hidden="1" customHeight="1">
      <c r="B67" s="164"/>
      <c r="C67" s="164"/>
      <c r="D67" s="164"/>
      <c r="E67" s="164"/>
      <c r="F67" s="164"/>
      <c r="H67" s="164"/>
    </row>
    <row r="68" spans="2:8" ht="15" hidden="1" customHeight="1">
      <c r="B68" s="164"/>
      <c r="C68" s="164"/>
      <c r="D68" s="164"/>
      <c r="E68" s="164"/>
      <c r="F68" s="164"/>
      <c r="H68" s="164"/>
    </row>
    <row r="69" spans="2:8" ht="15" hidden="1" customHeight="1">
      <c r="B69" s="164"/>
      <c r="C69" s="164"/>
      <c r="D69" s="164"/>
      <c r="E69" s="164"/>
      <c r="F69" s="164"/>
      <c r="H69" s="164"/>
    </row>
    <row r="70" spans="2:8" ht="15" hidden="1" customHeight="1">
      <c r="B70" s="164"/>
      <c r="C70" s="164"/>
      <c r="D70" s="164"/>
      <c r="E70" s="164"/>
      <c r="F70" s="164"/>
      <c r="H70" s="164"/>
    </row>
    <row r="71" spans="2:8" ht="15" hidden="1" customHeight="1">
      <c r="B71" s="164"/>
      <c r="C71" s="164"/>
      <c r="D71" s="164"/>
      <c r="E71" s="164"/>
      <c r="F71" s="164"/>
      <c r="H71" s="164"/>
    </row>
    <row r="72" spans="2:8" ht="15" hidden="1" customHeight="1">
      <c r="B72" s="164"/>
      <c r="C72" s="164"/>
      <c r="D72" s="164"/>
      <c r="E72" s="164"/>
      <c r="F72" s="164"/>
      <c r="H72" s="164"/>
    </row>
    <row r="73" spans="2:8" ht="15" hidden="1" customHeight="1">
      <c r="B73" s="164"/>
      <c r="C73" s="164"/>
      <c r="D73" s="164"/>
      <c r="E73" s="164"/>
      <c r="F73" s="164"/>
      <c r="H73" s="164"/>
    </row>
    <row r="74" spans="2:8" ht="15" hidden="1" customHeight="1">
      <c r="B74" s="164"/>
      <c r="C74" s="164"/>
      <c r="D74" s="164"/>
      <c r="E74" s="164"/>
      <c r="F74" s="164"/>
      <c r="H74" s="164"/>
    </row>
    <row r="75" spans="2:8" ht="15" hidden="1" customHeight="1">
      <c r="B75" s="164"/>
      <c r="C75" s="164"/>
      <c r="D75" s="164"/>
      <c r="E75" s="164"/>
      <c r="F75" s="164"/>
      <c r="H75" s="164"/>
    </row>
    <row r="76" spans="2:8" ht="15" hidden="1" customHeight="1">
      <c r="B76" s="164"/>
      <c r="C76" s="164"/>
      <c r="D76" s="164"/>
      <c r="E76" s="164"/>
      <c r="F76" s="164"/>
      <c r="H76" s="164"/>
    </row>
    <row r="77" spans="2:8" ht="15" hidden="1" customHeight="1">
      <c r="B77" s="164"/>
      <c r="C77" s="164"/>
      <c r="D77" s="164"/>
      <c r="E77" s="164"/>
      <c r="F77" s="164"/>
      <c r="H77" s="164"/>
    </row>
    <row r="78" spans="2:8" ht="15" customHeight="1">
      <c r="B78" s="164"/>
      <c r="C78" s="164"/>
      <c r="D78" s="164"/>
      <c r="E78" s="164"/>
      <c r="F78" s="164"/>
      <c r="H78" s="164"/>
    </row>
    <row r="79" spans="2:8" ht="0" hidden="1" customHeight="1"/>
    <row r="80" spans="2:8" ht="0" hidden="1" customHeight="1"/>
    <row r="81" ht="0" hidden="1" customHeight="1"/>
    <row r="82" ht="0" hidden="1" customHeight="1"/>
    <row r="83" ht="0" hidden="1" customHeight="1"/>
    <row r="84" ht="0" hidden="1" customHeight="1"/>
    <row r="85" ht="0" hidden="1" customHeight="1"/>
    <row r="86" ht="0" hidden="1" customHeight="1"/>
    <row r="87" ht="0" hidden="1" customHeight="1"/>
    <row r="88" ht="0" hidden="1" customHeight="1"/>
    <row r="89" ht="0" hidden="1" customHeight="1"/>
    <row r="90" ht="0" hidden="1" customHeight="1"/>
    <row r="91" ht="0" hidden="1" customHeight="1"/>
    <row r="92" ht="0" hidden="1" customHeight="1"/>
    <row r="93" ht="0" hidden="1" customHeight="1"/>
    <row r="94" ht="0" hidden="1" customHeight="1"/>
    <row r="95" ht="0" hidden="1" customHeight="1"/>
    <row r="96" ht="0" hidden="1" customHeight="1"/>
    <row r="97" ht="0" hidden="1" customHeight="1"/>
    <row r="98" ht="0" hidden="1" customHeight="1"/>
    <row r="99" ht="0" hidden="1" customHeight="1"/>
    <row r="100" ht="0" hidden="1" customHeight="1"/>
    <row r="101" ht="0" hidden="1" customHeight="1"/>
    <row r="102" ht="0" hidden="1" customHeight="1"/>
    <row r="103" ht="0" hidden="1" customHeight="1"/>
    <row r="104" ht="0" hidden="1" customHeight="1"/>
    <row r="105" ht="0" hidden="1" customHeight="1"/>
    <row r="106" ht="0" hidden="1" customHeight="1"/>
    <row r="107" ht="0" hidden="1" customHeight="1"/>
  </sheetData>
  <mergeCells count="3">
    <mergeCell ref="B10:F10"/>
    <mergeCell ref="B6:F7"/>
    <mergeCell ref="B9:F9"/>
  </mergeCells>
  <pageMargins left="0.25" right="0.25" top="0.75" bottom="0.75" header="0.3" footer="0.3"/>
  <pageSetup paperSize="9" orientation="portrait" horizont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9"/>
  <dimension ref="A6:J28"/>
  <sheetViews>
    <sheetView showGridLines="0" workbookViewId="0">
      <selection activeCell="A7" sqref="A7:J7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44196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46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29" t="s">
        <v>18</v>
      </c>
      <c r="B10" s="30" t="s">
        <v>20</v>
      </c>
      <c r="C10" s="30" t="s">
        <v>21</v>
      </c>
      <c r="D10" s="30" t="s">
        <v>24</v>
      </c>
      <c r="E10" s="30" t="s">
        <v>22</v>
      </c>
      <c r="F10" s="30" t="s">
        <v>21</v>
      </c>
      <c r="G10" s="30" t="s">
        <v>24</v>
      </c>
      <c r="H10" s="30" t="s">
        <v>23</v>
      </c>
      <c r="I10" s="30" t="s">
        <v>21</v>
      </c>
      <c r="J10" s="30" t="s">
        <v>24</v>
      </c>
    </row>
    <row r="11" spans="1:10" ht="15.75" thickBot="1">
      <c r="A11" s="25" t="s">
        <v>0</v>
      </c>
      <c r="B11" s="26" t="s">
        <v>47</v>
      </c>
      <c r="C11" s="27" t="s">
        <v>1</v>
      </c>
      <c r="D11" s="27">
        <v>30</v>
      </c>
      <c r="E11" s="26" t="s">
        <v>48</v>
      </c>
      <c r="F11" s="27" t="s">
        <v>1</v>
      </c>
      <c r="G11" s="27">
        <v>40</v>
      </c>
      <c r="H11" s="26" t="s">
        <v>27</v>
      </c>
      <c r="I11" s="27" t="s">
        <v>1</v>
      </c>
      <c r="J11" s="27">
        <v>55</v>
      </c>
    </row>
    <row r="12" spans="1:10" ht="15.75" thickBot="1">
      <c r="A12" s="25" t="s">
        <v>2</v>
      </c>
      <c r="B12" s="26" t="s">
        <v>47</v>
      </c>
      <c r="C12" s="27" t="s">
        <v>1</v>
      </c>
      <c r="D12" s="27">
        <v>40</v>
      </c>
      <c r="E12" s="26" t="s">
        <v>48</v>
      </c>
      <c r="F12" s="27" t="s">
        <v>1</v>
      </c>
      <c r="G12" s="27">
        <v>55</v>
      </c>
      <c r="H12" s="26" t="s">
        <v>27</v>
      </c>
      <c r="I12" s="27" t="s">
        <v>1</v>
      </c>
      <c r="J12" s="27">
        <v>85</v>
      </c>
    </row>
    <row r="13" spans="1:10" ht="15.75" thickBot="1">
      <c r="A13" s="25" t="s">
        <v>3</v>
      </c>
      <c r="B13" s="26" t="s">
        <v>47</v>
      </c>
      <c r="C13" s="27" t="s">
        <v>1</v>
      </c>
      <c r="D13" s="27">
        <v>40</v>
      </c>
      <c r="E13" s="26" t="s">
        <v>48</v>
      </c>
      <c r="F13" s="27" t="s">
        <v>1</v>
      </c>
      <c r="G13" s="27">
        <v>55</v>
      </c>
      <c r="H13" s="26" t="s">
        <v>27</v>
      </c>
      <c r="I13" s="27" t="s">
        <v>1</v>
      </c>
      <c r="J13" s="27">
        <v>85</v>
      </c>
    </row>
    <row r="14" spans="1:10" ht="16.5" customHeight="1" thickBot="1">
      <c r="A14" s="68" t="s">
        <v>49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29" t="s">
        <v>19</v>
      </c>
      <c r="B15" s="30" t="s">
        <v>20</v>
      </c>
      <c r="C15" s="30" t="s">
        <v>21</v>
      </c>
      <c r="D15" s="30" t="s">
        <v>24</v>
      </c>
      <c r="E15" s="30" t="s">
        <v>22</v>
      </c>
      <c r="F15" s="30" t="s">
        <v>21</v>
      </c>
      <c r="G15" s="30" t="s">
        <v>24</v>
      </c>
      <c r="H15" s="30" t="s">
        <v>23</v>
      </c>
      <c r="I15" s="30" t="s">
        <v>21</v>
      </c>
      <c r="J15" s="30" t="s">
        <v>24</v>
      </c>
    </row>
    <row r="16" spans="1:10" ht="15.75" thickBot="1">
      <c r="A16" s="28" t="s">
        <v>4</v>
      </c>
      <c r="B16" s="26" t="s">
        <v>47</v>
      </c>
      <c r="C16" s="27" t="s">
        <v>1</v>
      </c>
      <c r="D16" s="27">
        <v>225</v>
      </c>
      <c r="E16" s="26" t="s">
        <v>48</v>
      </c>
      <c r="F16" s="27" t="s">
        <v>1</v>
      </c>
      <c r="G16" s="27">
        <v>235</v>
      </c>
      <c r="H16" s="26" t="s">
        <v>27</v>
      </c>
      <c r="I16" s="27" t="s">
        <v>1</v>
      </c>
      <c r="J16" s="27">
        <v>350</v>
      </c>
    </row>
    <row r="17" spans="1:10" ht="15.75" thickBot="1">
      <c r="A17" s="28" t="s">
        <v>5</v>
      </c>
      <c r="B17" s="26" t="s">
        <v>47</v>
      </c>
      <c r="C17" s="27" t="s">
        <v>1</v>
      </c>
      <c r="D17" s="27">
        <v>235</v>
      </c>
      <c r="E17" s="26" t="s">
        <v>48</v>
      </c>
      <c r="F17" s="27" t="s">
        <v>1</v>
      </c>
      <c r="G17" s="27">
        <v>250</v>
      </c>
      <c r="H17" s="26" t="s">
        <v>27</v>
      </c>
      <c r="I17" s="27" t="s">
        <v>1</v>
      </c>
      <c r="J17" s="27">
        <v>380</v>
      </c>
    </row>
    <row r="18" spans="1:10" ht="15.75" thickBot="1">
      <c r="A18" s="28" t="s">
        <v>6</v>
      </c>
      <c r="B18" s="26" t="s">
        <v>47</v>
      </c>
      <c r="C18" s="27" t="s">
        <v>1</v>
      </c>
      <c r="D18" s="27">
        <v>225</v>
      </c>
      <c r="E18" s="26" t="s">
        <v>48</v>
      </c>
      <c r="F18" s="27" t="s">
        <v>1</v>
      </c>
      <c r="G18" s="27">
        <v>235</v>
      </c>
      <c r="H18" s="26" t="s">
        <v>27</v>
      </c>
      <c r="I18" s="27" t="s">
        <v>1</v>
      </c>
      <c r="J18" s="27">
        <v>350</v>
      </c>
    </row>
    <row r="19" spans="1:10" ht="15.75" thickBot="1">
      <c r="A19" s="28" t="s">
        <v>7</v>
      </c>
      <c r="B19" s="26" t="s">
        <v>47</v>
      </c>
      <c r="C19" s="27" t="s">
        <v>1</v>
      </c>
      <c r="D19" s="27">
        <v>235</v>
      </c>
      <c r="E19" s="26" t="s">
        <v>48</v>
      </c>
      <c r="F19" s="27" t="s">
        <v>1</v>
      </c>
      <c r="G19" s="27">
        <v>250</v>
      </c>
      <c r="H19" s="26" t="s">
        <v>27</v>
      </c>
      <c r="I19" s="27" t="s">
        <v>1</v>
      </c>
      <c r="J19" s="27">
        <v>380</v>
      </c>
    </row>
    <row r="20" spans="1:10" ht="15.75" thickBot="1">
      <c r="A20" s="28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50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29" t="s">
        <v>25</v>
      </c>
      <c r="B22" s="30" t="s">
        <v>20</v>
      </c>
      <c r="C22" s="30" t="s">
        <v>21</v>
      </c>
      <c r="D22" s="30" t="s">
        <v>24</v>
      </c>
      <c r="E22" s="30" t="s">
        <v>22</v>
      </c>
      <c r="F22" s="30" t="s">
        <v>21</v>
      </c>
      <c r="G22" s="30" t="s">
        <v>24</v>
      </c>
      <c r="H22" s="30" t="s">
        <v>23</v>
      </c>
      <c r="I22" s="30" t="s">
        <v>21</v>
      </c>
      <c r="J22" s="30" t="s">
        <v>24</v>
      </c>
    </row>
    <row r="23" spans="1:10" ht="15.75" thickBot="1">
      <c r="A23" s="25" t="s">
        <v>10</v>
      </c>
      <c r="B23" s="26" t="s">
        <v>51</v>
      </c>
      <c r="C23" s="27" t="s">
        <v>1</v>
      </c>
      <c r="D23" s="31">
        <v>255</v>
      </c>
      <c r="E23" s="26" t="s">
        <v>52</v>
      </c>
      <c r="F23" s="27" t="s">
        <v>1</v>
      </c>
      <c r="G23" s="31">
        <v>290</v>
      </c>
      <c r="H23" s="26" t="s">
        <v>27</v>
      </c>
      <c r="I23" s="27" t="s">
        <v>1</v>
      </c>
      <c r="J23" s="31">
        <v>405</v>
      </c>
    </row>
    <row r="24" spans="1:10" ht="15.75" thickBot="1">
      <c r="A24" s="25" t="s">
        <v>11</v>
      </c>
      <c r="B24" s="26" t="s">
        <v>51</v>
      </c>
      <c r="C24" s="27" t="s">
        <v>1</v>
      </c>
      <c r="D24" s="31">
        <v>265</v>
      </c>
      <c r="E24" s="26" t="s">
        <v>52</v>
      </c>
      <c r="F24" s="27" t="s">
        <v>1</v>
      </c>
      <c r="G24" s="31">
        <v>305</v>
      </c>
      <c r="H24" s="26" t="s">
        <v>27</v>
      </c>
      <c r="I24" s="27" t="s">
        <v>1</v>
      </c>
      <c r="J24" s="31">
        <v>435</v>
      </c>
    </row>
    <row r="25" spans="1:10" ht="15.75" thickBot="1">
      <c r="A25" s="25" t="s">
        <v>12</v>
      </c>
      <c r="B25" s="26" t="s">
        <v>51</v>
      </c>
      <c r="C25" s="27" t="s">
        <v>1</v>
      </c>
      <c r="D25" s="31">
        <v>30</v>
      </c>
      <c r="E25" s="26" t="s">
        <v>52</v>
      </c>
      <c r="F25" s="27" t="s">
        <v>1</v>
      </c>
      <c r="G25" s="27">
        <v>40</v>
      </c>
      <c r="H25" s="26" t="s">
        <v>27</v>
      </c>
      <c r="I25" s="27" t="s">
        <v>1</v>
      </c>
      <c r="J25" s="27">
        <v>65</v>
      </c>
    </row>
    <row r="26" spans="1:10" ht="15.75" thickBot="1">
      <c r="A26" s="25" t="s">
        <v>13</v>
      </c>
      <c r="B26" s="26" t="s">
        <v>51</v>
      </c>
      <c r="C26" s="27" t="s">
        <v>1</v>
      </c>
      <c r="D26" s="31">
        <v>40</v>
      </c>
      <c r="E26" s="26" t="s">
        <v>52</v>
      </c>
      <c r="F26" s="27" t="s">
        <v>1</v>
      </c>
      <c r="G26" s="27">
        <v>55</v>
      </c>
      <c r="H26" s="26" t="s">
        <v>27</v>
      </c>
      <c r="I26" s="27" t="s">
        <v>1</v>
      </c>
      <c r="J26" s="27">
        <v>85</v>
      </c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>
      <c r="A28" s="24"/>
      <c r="B28" s="24"/>
      <c r="C28" s="24"/>
      <c r="D28" s="24"/>
      <c r="E28" s="24"/>
      <c r="F28" s="24"/>
      <c r="G28" s="24"/>
      <c r="H28" s="24"/>
      <c r="I28" s="24"/>
      <c r="J28" s="24"/>
    </row>
  </sheetData>
  <mergeCells count="6">
    <mergeCell ref="H6:J6"/>
    <mergeCell ref="A7:J7"/>
    <mergeCell ref="A21:J21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0"/>
  <dimension ref="A6:J48"/>
  <sheetViews>
    <sheetView showGridLines="0" workbookViewId="0">
      <selection activeCell="A7" sqref="A7:J7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44196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34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5" t="s">
        <v>18</v>
      </c>
      <c r="B10" s="6" t="s">
        <v>20</v>
      </c>
      <c r="C10" s="6" t="s">
        <v>21</v>
      </c>
      <c r="D10" s="6" t="s">
        <v>24</v>
      </c>
      <c r="E10" s="6" t="s">
        <v>22</v>
      </c>
      <c r="F10" s="6" t="s">
        <v>21</v>
      </c>
      <c r="G10" s="6" t="s">
        <v>24</v>
      </c>
      <c r="H10" s="6" t="s">
        <v>23</v>
      </c>
      <c r="I10" s="6" t="s">
        <v>21</v>
      </c>
      <c r="J10" s="6" t="s">
        <v>24</v>
      </c>
    </row>
    <row r="11" spans="1:10" ht="15.75" thickBot="1">
      <c r="A11" s="1" t="s">
        <v>0</v>
      </c>
      <c r="B11" s="2" t="s">
        <v>28</v>
      </c>
      <c r="C11" s="3" t="s">
        <v>1</v>
      </c>
      <c r="D11" s="3">
        <v>200</v>
      </c>
      <c r="E11" s="2" t="s">
        <v>31</v>
      </c>
      <c r="F11" s="3" t="s">
        <v>1</v>
      </c>
      <c r="G11" s="3"/>
      <c r="H11" s="2" t="s">
        <v>27</v>
      </c>
      <c r="I11" s="3" t="s">
        <v>1</v>
      </c>
      <c r="J11" s="3"/>
    </row>
    <row r="12" spans="1:10" ht="16.5" customHeight="1" thickBot="1">
      <c r="A12" s="1" t="s">
        <v>2</v>
      </c>
      <c r="B12" s="2" t="s">
        <v>28</v>
      </c>
      <c r="C12" s="3" t="s">
        <v>1</v>
      </c>
      <c r="D12" s="3">
        <v>200</v>
      </c>
      <c r="E12" s="2" t="s">
        <v>31</v>
      </c>
      <c r="F12" s="3" t="s">
        <v>1</v>
      </c>
      <c r="G12" s="3"/>
      <c r="H12" s="2" t="s">
        <v>27</v>
      </c>
      <c r="I12" s="3" t="s">
        <v>1</v>
      </c>
      <c r="J12" s="3"/>
    </row>
    <row r="13" spans="1:10" ht="15.75" thickBot="1">
      <c r="A13" s="1" t="s">
        <v>3</v>
      </c>
      <c r="B13" s="2" t="s">
        <v>28</v>
      </c>
      <c r="C13" s="3" t="s">
        <v>1</v>
      </c>
      <c r="D13" s="3">
        <v>200</v>
      </c>
      <c r="E13" s="2" t="s">
        <v>31</v>
      </c>
      <c r="F13" s="3" t="s">
        <v>1</v>
      </c>
      <c r="G13" s="3"/>
      <c r="H13" s="2" t="s">
        <v>27</v>
      </c>
      <c r="I13" s="3" t="s">
        <v>1</v>
      </c>
      <c r="J13" s="3"/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5" t="s">
        <v>19</v>
      </c>
      <c r="B15" s="6" t="s">
        <v>20</v>
      </c>
      <c r="C15" s="6" t="s">
        <v>21</v>
      </c>
      <c r="D15" s="6" t="s">
        <v>24</v>
      </c>
      <c r="E15" s="6" t="s">
        <v>22</v>
      </c>
      <c r="F15" s="6" t="s">
        <v>21</v>
      </c>
      <c r="G15" s="6" t="s">
        <v>24</v>
      </c>
      <c r="H15" s="6" t="s">
        <v>23</v>
      </c>
      <c r="I15" s="6" t="s">
        <v>21</v>
      </c>
      <c r="J15" s="6" t="s">
        <v>24</v>
      </c>
    </row>
    <row r="16" spans="1:10" ht="15.75" thickBot="1">
      <c r="A16" s="4" t="s">
        <v>4</v>
      </c>
      <c r="B16" s="2" t="s">
        <v>29</v>
      </c>
      <c r="C16" s="3" t="s">
        <v>1</v>
      </c>
      <c r="D16" s="3" t="s">
        <v>40</v>
      </c>
      <c r="E16" s="2" t="s">
        <v>28</v>
      </c>
      <c r="F16" s="3" t="s">
        <v>1</v>
      </c>
      <c r="G16" s="3"/>
      <c r="H16" s="2" t="s">
        <v>27</v>
      </c>
      <c r="I16" s="3" t="s">
        <v>1</v>
      </c>
      <c r="J16" s="3" t="s">
        <v>40</v>
      </c>
    </row>
    <row r="17" spans="1:10" ht="15.75" thickBot="1">
      <c r="A17" s="4" t="s">
        <v>5</v>
      </c>
      <c r="B17" s="2" t="s">
        <v>29</v>
      </c>
      <c r="C17" s="3" t="s">
        <v>1</v>
      </c>
      <c r="D17" s="3" t="s">
        <v>40</v>
      </c>
      <c r="E17" s="2" t="s">
        <v>28</v>
      </c>
      <c r="F17" s="3" t="s">
        <v>1</v>
      </c>
      <c r="G17" s="3"/>
      <c r="H17" s="2" t="s">
        <v>27</v>
      </c>
      <c r="I17" s="3" t="s">
        <v>1</v>
      </c>
      <c r="J17" s="3" t="s">
        <v>40</v>
      </c>
    </row>
    <row r="18" spans="1:10" ht="15.75" thickBot="1">
      <c r="A18" s="4" t="s">
        <v>6</v>
      </c>
      <c r="B18" s="2" t="s">
        <v>29</v>
      </c>
      <c r="C18" s="3" t="s">
        <v>1</v>
      </c>
      <c r="D18" s="3" t="s">
        <v>40</v>
      </c>
      <c r="E18" s="2" t="s">
        <v>28</v>
      </c>
      <c r="F18" s="3" t="s">
        <v>1</v>
      </c>
      <c r="G18" s="3"/>
      <c r="H18" s="2" t="s">
        <v>27</v>
      </c>
      <c r="I18" s="3" t="s">
        <v>1</v>
      </c>
      <c r="J18" s="3" t="s">
        <v>40</v>
      </c>
    </row>
    <row r="19" spans="1:10" ht="16.5" customHeight="1" thickBot="1">
      <c r="A19" s="4" t="s">
        <v>7</v>
      </c>
      <c r="B19" s="2" t="s">
        <v>29</v>
      </c>
      <c r="C19" s="3" t="s">
        <v>1</v>
      </c>
      <c r="D19" s="3" t="s">
        <v>40</v>
      </c>
      <c r="E19" s="2" t="s">
        <v>28</v>
      </c>
      <c r="F19" s="3" t="s">
        <v>1</v>
      </c>
      <c r="G19" s="3"/>
      <c r="H19" s="2" t="s">
        <v>27</v>
      </c>
      <c r="I19" s="3" t="s">
        <v>1</v>
      </c>
      <c r="J19" s="3" t="s">
        <v>40</v>
      </c>
    </row>
    <row r="20" spans="1:10" ht="15.75" thickBot="1">
      <c r="A20" s="4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5" t="s">
        <v>25</v>
      </c>
      <c r="B22" s="6" t="s">
        <v>20</v>
      </c>
      <c r="C22" s="6" t="s">
        <v>21</v>
      </c>
      <c r="D22" s="6" t="s">
        <v>24</v>
      </c>
      <c r="E22" s="6" t="s">
        <v>22</v>
      </c>
      <c r="F22" s="6" t="s">
        <v>21</v>
      </c>
      <c r="G22" s="6" t="s">
        <v>24</v>
      </c>
      <c r="H22" s="6" t="s">
        <v>23</v>
      </c>
      <c r="I22" s="6" t="s">
        <v>21</v>
      </c>
      <c r="J22" s="6" t="s">
        <v>24</v>
      </c>
    </row>
    <row r="23" spans="1:10" ht="15.75" thickBot="1">
      <c r="A23" s="1" t="s">
        <v>10</v>
      </c>
      <c r="B23" s="2" t="s">
        <v>30</v>
      </c>
      <c r="C23" s="3" t="s">
        <v>1</v>
      </c>
      <c r="D23" s="3" t="s">
        <v>40</v>
      </c>
      <c r="E23" s="2" t="s">
        <v>32</v>
      </c>
      <c r="F23" s="3" t="s">
        <v>1</v>
      </c>
      <c r="G23" s="3" t="s">
        <v>40</v>
      </c>
      <c r="H23" s="2" t="s">
        <v>27</v>
      </c>
      <c r="I23" s="3" t="s">
        <v>1</v>
      </c>
      <c r="J23" s="3" t="s">
        <v>40</v>
      </c>
    </row>
    <row r="24" spans="1:10" ht="15.75" thickBot="1">
      <c r="A24" s="1" t="s">
        <v>11</v>
      </c>
      <c r="B24" s="2" t="s">
        <v>30</v>
      </c>
      <c r="C24" s="3" t="s">
        <v>1</v>
      </c>
      <c r="D24" s="3" t="s">
        <v>40</v>
      </c>
      <c r="E24" s="2" t="s">
        <v>32</v>
      </c>
      <c r="F24" s="3" t="s">
        <v>1</v>
      </c>
      <c r="G24" s="3" t="s">
        <v>40</v>
      </c>
      <c r="H24" s="2" t="s">
        <v>27</v>
      </c>
      <c r="I24" s="3" t="s">
        <v>1</v>
      </c>
      <c r="J24" s="3" t="s">
        <v>40</v>
      </c>
    </row>
    <row r="25" spans="1:10" ht="15.75" thickBot="1">
      <c r="A25" s="1" t="s">
        <v>12</v>
      </c>
      <c r="B25" s="2" t="s">
        <v>30</v>
      </c>
      <c r="C25" s="3" t="s">
        <v>1</v>
      </c>
      <c r="D25" s="3" t="s">
        <v>40</v>
      </c>
      <c r="E25" s="2" t="s">
        <v>32</v>
      </c>
      <c r="F25" s="3" t="s">
        <v>1</v>
      </c>
      <c r="G25" s="3" t="s">
        <v>40</v>
      </c>
      <c r="H25" s="2" t="s">
        <v>27</v>
      </c>
      <c r="I25" s="3" t="s">
        <v>1</v>
      </c>
      <c r="J25" s="3" t="s">
        <v>40</v>
      </c>
    </row>
    <row r="26" spans="1:10" ht="15.75" thickBot="1">
      <c r="A26" s="1" t="s">
        <v>13</v>
      </c>
      <c r="B26" s="2" t="s">
        <v>30</v>
      </c>
      <c r="C26" s="3" t="s">
        <v>1</v>
      </c>
      <c r="D26" s="3" t="s">
        <v>40</v>
      </c>
      <c r="E26" s="2" t="s">
        <v>32</v>
      </c>
      <c r="F26" s="3" t="s">
        <v>1</v>
      </c>
      <c r="G26" s="3" t="s">
        <v>40</v>
      </c>
      <c r="H26" s="2" t="s">
        <v>27</v>
      </c>
      <c r="I26" s="3" t="s">
        <v>1</v>
      </c>
      <c r="J26" s="3" t="s">
        <v>40</v>
      </c>
    </row>
    <row r="28" spans="1:10" ht="15.75" thickBot="1"/>
    <row r="29" spans="1:10" ht="30" customHeight="1" thickBot="1">
      <c r="A29" s="72" t="s">
        <v>26</v>
      </c>
      <c r="B29" s="73"/>
      <c r="C29" s="73"/>
      <c r="D29" s="73"/>
      <c r="E29" s="73"/>
      <c r="F29" s="73"/>
      <c r="G29" s="73"/>
      <c r="H29" s="73"/>
      <c r="I29" s="73"/>
      <c r="J29" s="74"/>
    </row>
    <row r="30" spans="1:10" ht="15.75" thickBot="1">
      <c r="G30" s="7"/>
      <c r="H30" s="8"/>
      <c r="I30" s="8"/>
      <c r="J30" s="8"/>
    </row>
    <row r="31" spans="1:10" ht="16.5" customHeight="1" thickBot="1">
      <c r="A31" s="68" t="s">
        <v>37</v>
      </c>
      <c r="B31" s="69"/>
      <c r="C31" s="69"/>
      <c r="D31" s="69"/>
      <c r="E31" s="69"/>
      <c r="F31" s="69"/>
      <c r="G31" s="69"/>
      <c r="H31" s="69"/>
      <c r="I31" s="69"/>
      <c r="J31" s="70"/>
    </row>
    <row r="32" spans="1:10" ht="30" customHeight="1" thickBot="1">
      <c r="A32" s="5" t="s">
        <v>18</v>
      </c>
      <c r="B32" s="6" t="s">
        <v>20</v>
      </c>
      <c r="C32" s="6" t="s">
        <v>21</v>
      </c>
      <c r="D32" s="6" t="s">
        <v>24</v>
      </c>
      <c r="E32" s="6" t="s">
        <v>22</v>
      </c>
      <c r="F32" s="6" t="s">
        <v>21</v>
      </c>
      <c r="G32" s="6" t="s">
        <v>24</v>
      </c>
      <c r="H32" s="6" t="s">
        <v>23</v>
      </c>
      <c r="I32" s="6" t="s">
        <v>21</v>
      </c>
      <c r="J32" s="6" t="s">
        <v>24</v>
      </c>
    </row>
    <row r="33" spans="1:10" ht="15.75" thickBot="1">
      <c r="A33" s="1" t="s">
        <v>0</v>
      </c>
      <c r="B33" s="2" t="s">
        <v>32</v>
      </c>
      <c r="C33" s="3" t="s">
        <v>1</v>
      </c>
      <c r="D33" s="3"/>
      <c r="E33" s="2" t="s">
        <v>33</v>
      </c>
      <c r="F33" s="3" t="s">
        <v>1</v>
      </c>
      <c r="G33" s="3"/>
      <c r="H33" s="2" t="s">
        <v>27</v>
      </c>
      <c r="I33" s="3" t="s">
        <v>1</v>
      </c>
      <c r="J33" s="3"/>
    </row>
    <row r="34" spans="1:10" ht="16.5" customHeight="1" thickBot="1">
      <c r="A34" s="1" t="s">
        <v>2</v>
      </c>
      <c r="B34" s="2" t="s">
        <v>32</v>
      </c>
      <c r="C34" s="3" t="s">
        <v>1</v>
      </c>
      <c r="D34" s="3"/>
      <c r="E34" s="2" t="s">
        <v>33</v>
      </c>
      <c r="F34" s="3" t="s">
        <v>1</v>
      </c>
      <c r="G34" s="3"/>
      <c r="H34" s="2" t="s">
        <v>27</v>
      </c>
      <c r="I34" s="3" t="s">
        <v>1</v>
      </c>
      <c r="J34" s="3"/>
    </row>
    <row r="35" spans="1:10" ht="15.75" thickBot="1">
      <c r="A35" s="1" t="s">
        <v>3</v>
      </c>
      <c r="B35" s="2" t="s">
        <v>32</v>
      </c>
      <c r="C35" s="3" t="s">
        <v>1</v>
      </c>
      <c r="D35" s="3"/>
      <c r="E35" s="2" t="s">
        <v>33</v>
      </c>
      <c r="F35" s="3" t="s">
        <v>1</v>
      </c>
      <c r="G35" s="3"/>
      <c r="H35" s="2" t="s">
        <v>27</v>
      </c>
      <c r="I35" s="3" t="s">
        <v>1</v>
      </c>
      <c r="J35" s="3"/>
    </row>
    <row r="36" spans="1:10" ht="16.5" customHeight="1" thickBot="1">
      <c r="A36" s="68" t="s">
        <v>38</v>
      </c>
      <c r="B36" s="69"/>
      <c r="C36" s="69"/>
      <c r="D36" s="69"/>
      <c r="E36" s="69"/>
      <c r="F36" s="69"/>
      <c r="G36" s="69"/>
      <c r="H36" s="69"/>
      <c r="I36" s="69"/>
      <c r="J36" s="70"/>
    </row>
    <row r="37" spans="1:10" ht="30" customHeight="1" thickBot="1">
      <c r="A37" s="5" t="s">
        <v>19</v>
      </c>
      <c r="B37" s="6" t="s">
        <v>20</v>
      </c>
      <c r="C37" s="6" t="s">
        <v>21</v>
      </c>
      <c r="D37" s="6" t="s">
        <v>24</v>
      </c>
      <c r="E37" s="6" t="s">
        <v>22</v>
      </c>
      <c r="F37" s="6" t="s">
        <v>21</v>
      </c>
      <c r="G37" s="6" t="s">
        <v>24</v>
      </c>
      <c r="H37" s="6" t="s">
        <v>23</v>
      </c>
      <c r="I37" s="6" t="s">
        <v>21</v>
      </c>
      <c r="J37" s="6" t="s">
        <v>24</v>
      </c>
    </row>
    <row r="38" spans="1:10" ht="15.75" thickBot="1">
      <c r="A38" s="4" t="s">
        <v>4</v>
      </c>
      <c r="B38" s="2" t="s">
        <v>32</v>
      </c>
      <c r="C38" s="3" t="s">
        <v>1</v>
      </c>
      <c r="D38" s="3">
        <v>180</v>
      </c>
      <c r="E38" s="2" t="s">
        <v>33</v>
      </c>
      <c r="F38" s="3" t="s">
        <v>1</v>
      </c>
      <c r="G38" s="3"/>
      <c r="H38" s="2" t="s">
        <v>27</v>
      </c>
      <c r="I38" s="3" t="s">
        <v>1</v>
      </c>
      <c r="J38" s="3" t="s">
        <v>41</v>
      </c>
    </row>
    <row r="39" spans="1:10" ht="15.75" thickBot="1">
      <c r="A39" s="4" t="s">
        <v>5</v>
      </c>
      <c r="B39" s="2" t="s">
        <v>32</v>
      </c>
      <c r="C39" s="3" t="s">
        <v>1</v>
      </c>
      <c r="D39" s="3">
        <v>180</v>
      </c>
      <c r="E39" s="2" t="s">
        <v>33</v>
      </c>
      <c r="F39" s="3" t="s">
        <v>1</v>
      </c>
      <c r="G39" s="3"/>
      <c r="H39" s="2" t="s">
        <v>27</v>
      </c>
      <c r="I39" s="3" t="s">
        <v>1</v>
      </c>
      <c r="J39" s="3"/>
    </row>
    <row r="40" spans="1:10" ht="15.75" thickBot="1">
      <c r="A40" s="4" t="s">
        <v>6</v>
      </c>
      <c r="B40" s="2" t="s">
        <v>32</v>
      </c>
      <c r="C40" s="3" t="s">
        <v>1</v>
      </c>
      <c r="D40" s="3">
        <v>180</v>
      </c>
      <c r="E40" s="2" t="s">
        <v>33</v>
      </c>
      <c r="F40" s="3" t="s">
        <v>1</v>
      </c>
      <c r="G40" s="3"/>
      <c r="H40" s="2" t="s">
        <v>27</v>
      </c>
      <c r="I40" s="3" t="s">
        <v>1</v>
      </c>
      <c r="J40" s="3"/>
    </row>
    <row r="41" spans="1:10" ht="16.5" customHeight="1" thickBot="1">
      <c r="A41" s="4" t="s">
        <v>7</v>
      </c>
      <c r="B41" s="2" t="s">
        <v>32</v>
      </c>
      <c r="C41" s="3" t="s">
        <v>1</v>
      </c>
      <c r="D41" s="3">
        <v>180</v>
      </c>
      <c r="E41" s="2" t="s">
        <v>33</v>
      </c>
      <c r="F41" s="3" t="s">
        <v>1</v>
      </c>
      <c r="G41" s="3"/>
      <c r="H41" s="2" t="s">
        <v>27</v>
      </c>
      <c r="I41" s="3" t="s">
        <v>1</v>
      </c>
      <c r="J41" s="3"/>
    </row>
    <row r="42" spans="1:10" ht="15.75" thickBot="1">
      <c r="A42" s="4" t="s">
        <v>8</v>
      </c>
      <c r="B42" s="75" t="s">
        <v>9</v>
      </c>
      <c r="C42" s="76"/>
      <c r="D42" s="76"/>
      <c r="E42" s="76"/>
      <c r="F42" s="76"/>
      <c r="G42" s="76"/>
      <c r="H42" s="76"/>
      <c r="I42" s="76"/>
      <c r="J42" s="77"/>
    </row>
    <row r="43" spans="1:10" ht="16.5" customHeight="1" thickBot="1">
      <c r="A43" s="68" t="s">
        <v>39</v>
      </c>
      <c r="B43" s="69"/>
      <c r="C43" s="69"/>
      <c r="D43" s="69"/>
      <c r="E43" s="69"/>
      <c r="F43" s="69"/>
      <c r="G43" s="69"/>
      <c r="H43" s="69"/>
      <c r="I43" s="69"/>
      <c r="J43" s="70"/>
    </row>
    <row r="44" spans="1:10" ht="30" customHeight="1" thickBot="1">
      <c r="A44" s="5" t="s">
        <v>25</v>
      </c>
      <c r="B44" s="6" t="s">
        <v>20</v>
      </c>
      <c r="C44" s="6" t="s">
        <v>21</v>
      </c>
      <c r="D44" s="6" t="s">
        <v>24</v>
      </c>
      <c r="E44" s="6" t="s">
        <v>22</v>
      </c>
      <c r="F44" s="6" t="s">
        <v>21</v>
      </c>
      <c r="G44" s="6" t="s">
        <v>24</v>
      </c>
      <c r="H44" s="6" t="s">
        <v>23</v>
      </c>
      <c r="I44" s="6" t="s">
        <v>21</v>
      </c>
      <c r="J44" s="6" t="s">
        <v>24</v>
      </c>
    </row>
    <row r="45" spans="1:10" ht="15.75" thickBot="1">
      <c r="A45" s="1" t="s">
        <v>10</v>
      </c>
      <c r="B45" s="2" t="s">
        <v>30</v>
      </c>
      <c r="C45" s="3" t="s">
        <v>1</v>
      </c>
      <c r="D45" s="3">
        <v>180</v>
      </c>
      <c r="E45" s="2" t="s">
        <v>32</v>
      </c>
      <c r="F45" s="3" t="s">
        <v>1</v>
      </c>
      <c r="G45" s="3" t="s">
        <v>40</v>
      </c>
      <c r="H45" s="2" t="s">
        <v>27</v>
      </c>
      <c r="I45" s="3" t="s">
        <v>1</v>
      </c>
      <c r="J45" s="3"/>
    </row>
    <row r="46" spans="1:10" ht="15.75" thickBot="1">
      <c r="A46" s="1" t="s">
        <v>11</v>
      </c>
      <c r="B46" s="2" t="s">
        <v>30</v>
      </c>
      <c r="C46" s="3" t="s">
        <v>1</v>
      </c>
      <c r="D46" s="3">
        <v>180</v>
      </c>
      <c r="E46" s="2" t="s">
        <v>32</v>
      </c>
      <c r="F46" s="3" t="s">
        <v>1</v>
      </c>
      <c r="G46" s="3" t="s">
        <v>40</v>
      </c>
      <c r="H46" s="2" t="s">
        <v>27</v>
      </c>
      <c r="I46" s="3" t="s">
        <v>1</v>
      </c>
      <c r="J46" s="3"/>
    </row>
    <row r="47" spans="1:10" ht="15.75" thickBot="1">
      <c r="A47" s="1" t="s">
        <v>12</v>
      </c>
      <c r="B47" s="2" t="s">
        <v>30</v>
      </c>
      <c r="C47" s="3" t="s">
        <v>1</v>
      </c>
      <c r="D47" s="3">
        <v>150</v>
      </c>
      <c r="E47" s="2" t="s">
        <v>32</v>
      </c>
      <c r="F47" s="3" t="s">
        <v>42</v>
      </c>
      <c r="G47" s="3" t="s">
        <v>40</v>
      </c>
      <c r="H47" s="2" t="s">
        <v>27</v>
      </c>
      <c r="I47" s="3" t="s">
        <v>1</v>
      </c>
      <c r="J47" s="3"/>
    </row>
    <row r="48" spans="1:10" ht="15.75" thickBot="1">
      <c r="A48" s="1" t="s">
        <v>13</v>
      </c>
      <c r="B48" s="2" t="s">
        <v>30</v>
      </c>
      <c r="C48" s="3" t="s">
        <v>1</v>
      </c>
      <c r="D48" s="3">
        <v>150</v>
      </c>
      <c r="E48" s="2" t="s">
        <v>32</v>
      </c>
      <c r="F48" s="3" t="s">
        <v>1</v>
      </c>
      <c r="G48" s="3" t="s">
        <v>40</v>
      </c>
      <c r="H48" s="2" t="s">
        <v>27</v>
      </c>
      <c r="I48" s="3" t="s">
        <v>1</v>
      </c>
      <c r="J48" s="3"/>
    </row>
  </sheetData>
  <mergeCells count="11">
    <mergeCell ref="A29:J29"/>
    <mergeCell ref="A31:J31"/>
    <mergeCell ref="A36:J36"/>
    <mergeCell ref="B42:J42"/>
    <mergeCell ref="A43:J43"/>
    <mergeCell ref="A21:J21"/>
    <mergeCell ref="H6:J6"/>
    <mergeCell ref="A7:J7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1"/>
  <dimension ref="A6:J48"/>
  <sheetViews>
    <sheetView showGridLines="0" workbookViewId="0">
      <selection activeCell="P48" sqref="P48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34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40" t="s">
        <v>18</v>
      </c>
      <c r="B10" s="41" t="s">
        <v>20</v>
      </c>
      <c r="C10" s="41" t="s">
        <v>21</v>
      </c>
      <c r="D10" s="41" t="s">
        <v>24</v>
      </c>
      <c r="E10" s="41" t="s">
        <v>22</v>
      </c>
      <c r="F10" s="41" t="s">
        <v>21</v>
      </c>
      <c r="G10" s="41" t="s">
        <v>24</v>
      </c>
      <c r="H10" s="41" t="s">
        <v>23</v>
      </c>
      <c r="I10" s="41" t="s">
        <v>21</v>
      </c>
      <c r="J10" s="41" t="s">
        <v>24</v>
      </c>
    </row>
    <row r="11" spans="1:10" ht="15.75" thickBot="1">
      <c r="A11" s="36" t="s">
        <v>0</v>
      </c>
      <c r="B11" s="37" t="s">
        <v>87</v>
      </c>
      <c r="C11" s="38" t="s">
        <v>1</v>
      </c>
      <c r="D11" s="38">
        <v>300</v>
      </c>
      <c r="E11" s="37" t="s">
        <v>31</v>
      </c>
      <c r="F11" s="38" t="s">
        <v>1</v>
      </c>
      <c r="G11" s="38">
        <v>300</v>
      </c>
      <c r="H11" s="37" t="s">
        <v>27</v>
      </c>
      <c r="I11" s="38" t="s">
        <v>1</v>
      </c>
      <c r="J11" s="38">
        <v>300</v>
      </c>
    </row>
    <row r="12" spans="1:10" ht="15.75" thickBot="1">
      <c r="A12" s="36" t="s">
        <v>2</v>
      </c>
      <c r="B12" s="37" t="s">
        <v>87</v>
      </c>
      <c r="C12" s="38" t="s">
        <v>1</v>
      </c>
      <c r="D12" s="38">
        <v>300</v>
      </c>
      <c r="E12" s="37" t="s">
        <v>31</v>
      </c>
      <c r="F12" s="38" t="s">
        <v>1</v>
      </c>
      <c r="G12" s="38">
        <v>300</v>
      </c>
      <c r="H12" s="37" t="s">
        <v>27</v>
      </c>
      <c r="I12" s="38" t="s">
        <v>1</v>
      </c>
      <c r="J12" s="38">
        <v>300</v>
      </c>
    </row>
    <row r="13" spans="1:10" ht="15.75" thickBot="1">
      <c r="A13" s="36" t="s">
        <v>3</v>
      </c>
      <c r="B13" s="37" t="s">
        <v>87</v>
      </c>
      <c r="C13" s="38" t="s">
        <v>1</v>
      </c>
      <c r="D13" s="38">
        <v>300</v>
      </c>
      <c r="E13" s="37" t="s">
        <v>31</v>
      </c>
      <c r="F13" s="38" t="s">
        <v>1</v>
      </c>
      <c r="G13" s="38">
        <v>300</v>
      </c>
      <c r="H13" s="37" t="s">
        <v>27</v>
      </c>
      <c r="I13" s="38" t="s">
        <v>1</v>
      </c>
      <c r="J13" s="38">
        <v>300</v>
      </c>
    </row>
    <row r="14" spans="1:10" ht="16.5" customHeight="1" thickBot="1">
      <c r="A14" s="68" t="s">
        <v>50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40" t="s">
        <v>19</v>
      </c>
      <c r="B15" s="41" t="s">
        <v>20</v>
      </c>
      <c r="C15" s="41" t="s">
        <v>21</v>
      </c>
      <c r="D15" s="41" t="s">
        <v>24</v>
      </c>
      <c r="E15" s="41" t="s">
        <v>22</v>
      </c>
      <c r="F15" s="41" t="s">
        <v>21</v>
      </c>
      <c r="G15" s="41" t="s">
        <v>24</v>
      </c>
      <c r="H15" s="41" t="s">
        <v>23</v>
      </c>
      <c r="I15" s="41" t="s">
        <v>21</v>
      </c>
      <c r="J15" s="41" t="s">
        <v>24</v>
      </c>
    </row>
    <row r="16" spans="1:10" ht="15.75" thickBot="1">
      <c r="A16" s="39" t="s">
        <v>4</v>
      </c>
      <c r="B16" s="37" t="s">
        <v>85</v>
      </c>
      <c r="C16" s="38" t="s">
        <v>1</v>
      </c>
      <c r="D16" s="38">
        <v>300</v>
      </c>
      <c r="E16" s="37" t="s">
        <v>28</v>
      </c>
      <c r="F16" s="38" t="s">
        <v>1</v>
      </c>
      <c r="G16" s="38">
        <v>300</v>
      </c>
      <c r="H16" s="37" t="s">
        <v>27</v>
      </c>
      <c r="I16" s="38" t="s">
        <v>1</v>
      </c>
      <c r="J16" s="38">
        <v>300</v>
      </c>
    </row>
    <row r="17" spans="1:10" ht="15.75" thickBot="1">
      <c r="A17" s="39" t="s">
        <v>5</v>
      </c>
      <c r="B17" s="37" t="s">
        <v>85</v>
      </c>
      <c r="C17" s="38" t="s">
        <v>1</v>
      </c>
      <c r="D17" s="38">
        <v>300</v>
      </c>
      <c r="E17" s="37" t="s">
        <v>28</v>
      </c>
      <c r="F17" s="38" t="s">
        <v>1</v>
      </c>
      <c r="G17" s="38">
        <v>300</v>
      </c>
      <c r="H17" s="37" t="s">
        <v>27</v>
      </c>
      <c r="I17" s="38" t="s">
        <v>1</v>
      </c>
      <c r="J17" s="38">
        <v>300</v>
      </c>
    </row>
    <row r="18" spans="1:10" ht="15.75" thickBot="1">
      <c r="A18" s="39" t="s">
        <v>6</v>
      </c>
      <c r="B18" s="37" t="s">
        <v>85</v>
      </c>
      <c r="C18" s="38" t="s">
        <v>1</v>
      </c>
      <c r="D18" s="38">
        <v>350</v>
      </c>
      <c r="E18" s="37" t="s">
        <v>28</v>
      </c>
      <c r="F18" s="38" t="s">
        <v>1</v>
      </c>
      <c r="G18" s="38">
        <v>350</v>
      </c>
      <c r="H18" s="37" t="s">
        <v>27</v>
      </c>
      <c r="I18" s="38" t="s">
        <v>1</v>
      </c>
      <c r="J18" s="38">
        <v>350</v>
      </c>
    </row>
    <row r="19" spans="1:10" ht="15.75" thickBot="1">
      <c r="A19" s="39" t="s">
        <v>7</v>
      </c>
      <c r="B19" s="37" t="s">
        <v>85</v>
      </c>
      <c r="C19" s="38" t="s">
        <v>1</v>
      </c>
      <c r="D19" s="38">
        <v>350</v>
      </c>
      <c r="E19" s="37" t="s">
        <v>28</v>
      </c>
      <c r="F19" s="38" t="s">
        <v>1</v>
      </c>
      <c r="G19" s="38">
        <v>350</v>
      </c>
      <c r="H19" s="37" t="s">
        <v>27</v>
      </c>
      <c r="I19" s="38" t="s">
        <v>1</v>
      </c>
      <c r="J19" s="38">
        <v>350</v>
      </c>
    </row>
    <row r="20" spans="1:10" ht="15.75" thickBot="1">
      <c r="A20" s="39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50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40" t="s">
        <v>25</v>
      </c>
      <c r="B22" s="41" t="s">
        <v>20</v>
      </c>
      <c r="C22" s="41" t="s">
        <v>21</v>
      </c>
      <c r="D22" s="41" t="s">
        <v>24</v>
      </c>
      <c r="E22" s="41" t="s">
        <v>22</v>
      </c>
      <c r="F22" s="41" t="s">
        <v>21</v>
      </c>
      <c r="G22" s="41" t="s">
        <v>24</v>
      </c>
      <c r="H22" s="41" t="s">
        <v>23</v>
      </c>
      <c r="I22" s="41" t="s">
        <v>21</v>
      </c>
      <c r="J22" s="41" t="s">
        <v>24</v>
      </c>
    </row>
    <row r="23" spans="1:10" ht="15.75" thickBot="1">
      <c r="A23" s="36" t="s">
        <v>10</v>
      </c>
      <c r="B23" s="37" t="s">
        <v>86</v>
      </c>
      <c r="C23" s="38" t="s">
        <v>1</v>
      </c>
      <c r="D23" s="38">
        <v>350</v>
      </c>
      <c r="E23" s="37" t="s">
        <v>32</v>
      </c>
      <c r="F23" s="38" t="s">
        <v>1</v>
      </c>
      <c r="G23" s="38">
        <v>350</v>
      </c>
      <c r="H23" s="37" t="s">
        <v>27</v>
      </c>
      <c r="I23" s="38" t="s">
        <v>1</v>
      </c>
      <c r="J23" s="38">
        <v>350</v>
      </c>
    </row>
    <row r="24" spans="1:10" ht="15.75" thickBot="1">
      <c r="A24" s="36" t="s">
        <v>11</v>
      </c>
      <c r="B24" s="37" t="s">
        <v>86</v>
      </c>
      <c r="C24" s="38" t="s">
        <v>1</v>
      </c>
      <c r="D24" s="38">
        <v>350</v>
      </c>
      <c r="E24" s="37" t="s">
        <v>32</v>
      </c>
      <c r="F24" s="38" t="s">
        <v>1</v>
      </c>
      <c r="G24" s="38">
        <v>350</v>
      </c>
      <c r="H24" s="37" t="s">
        <v>27</v>
      </c>
      <c r="I24" s="38" t="s">
        <v>1</v>
      </c>
      <c r="J24" s="38">
        <v>350</v>
      </c>
    </row>
    <row r="25" spans="1:10" ht="15.75" thickBot="1">
      <c r="A25" s="36" t="s">
        <v>12</v>
      </c>
      <c r="B25" s="37" t="s">
        <v>86</v>
      </c>
      <c r="C25" s="38" t="s">
        <v>1</v>
      </c>
      <c r="D25" s="38">
        <v>350</v>
      </c>
      <c r="E25" s="37" t="s">
        <v>32</v>
      </c>
      <c r="F25" s="38" t="s">
        <v>1</v>
      </c>
      <c r="G25" s="38">
        <v>350</v>
      </c>
      <c r="H25" s="37" t="s">
        <v>27</v>
      </c>
      <c r="I25" s="38" t="s">
        <v>1</v>
      </c>
      <c r="J25" s="38">
        <v>350</v>
      </c>
    </row>
    <row r="26" spans="1:10" ht="15.75" thickBot="1">
      <c r="A26" s="36" t="s">
        <v>13</v>
      </c>
      <c r="B26" s="37" t="s">
        <v>86</v>
      </c>
      <c r="C26" s="38" t="s">
        <v>1</v>
      </c>
      <c r="D26" s="38">
        <v>350</v>
      </c>
      <c r="E26" s="37" t="s">
        <v>32</v>
      </c>
      <c r="F26" s="38" t="s">
        <v>1</v>
      </c>
      <c r="G26" s="38">
        <v>350</v>
      </c>
      <c r="H26" s="37" t="s">
        <v>27</v>
      </c>
      <c r="I26" s="38" t="s">
        <v>1</v>
      </c>
      <c r="J26" s="38">
        <v>350</v>
      </c>
    </row>
    <row r="27" spans="1:10">
      <c r="A27" s="35"/>
      <c r="B27" s="35"/>
      <c r="C27" s="35"/>
      <c r="D27" s="35"/>
      <c r="E27" s="35"/>
      <c r="F27" s="35"/>
      <c r="G27" s="35"/>
      <c r="H27" s="35"/>
      <c r="I27" s="35"/>
      <c r="J27" s="35"/>
    </row>
    <row r="28" spans="1:10" ht="15.75" thickBot="1">
      <c r="A28" s="35"/>
      <c r="B28" s="35"/>
      <c r="C28" s="35"/>
      <c r="D28" s="35"/>
      <c r="E28" s="35"/>
      <c r="F28" s="35"/>
      <c r="G28" s="35"/>
      <c r="H28" s="35"/>
      <c r="I28" s="35"/>
      <c r="J28" s="35"/>
    </row>
    <row r="29" spans="1:10" ht="30" customHeight="1" thickBot="1">
      <c r="A29" s="72" t="s">
        <v>26</v>
      </c>
      <c r="B29" s="73"/>
      <c r="C29" s="73"/>
      <c r="D29" s="73"/>
      <c r="E29" s="73"/>
      <c r="F29" s="73"/>
      <c r="G29" s="73"/>
      <c r="H29" s="73"/>
      <c r="I29" s="73"/>
      <c r="J29" s="74"/>
    </row>
    <row r="30" spans="1:10" ht="15.75" thickBot="1">
      <c r="A30" s="35"/>
      <c r="B30" s="35"/>
      <c r="C30" s="35"/>
      <c r="D30" s="35"/>
      <c r="E30" s="35"/>
      <c r="F30" s="35"/>
      <c r="G30" s="42"/>
      <c r="H30" s="43"/>
      <c r="I30" s="43"/>
      <c r="J30" s="43"/>
    </row>
    <row r="31" spans="1:10" ht="16.5" customHeight="1" thickBot="1">
      <c r="A31" s="68" t="s">
        <v>37</v>
      </c>
      <c r="B31" s="69"/>
      <c r="C31" s="69"/>
      <c r="D31" s="69"/>
      <c r="E31" s="69"/>
      <c r="F31" s="69"/>
      <c r="G31" s="69"/>
      <c r="H31" s="69"/>
      <c r="I31" s="69"/>
      <c r="J31" s="70"/>
    </row>
    <row r="32" spans="1:10" ht="30" customHeight="1" thickBot="1">
      <c r="A32" s="40" t="s">
        <v>18</v>
      </c>
      <c r="B32" s="41" t="s">
        <v>20</v>
      </c>
      <c r="C32" s="41" t="s">
        <v>21</v>
      </c>
      <c r="D32" s="41" t="s">
        <v>24</v>
      </c>
      <c r="E32" s="41" t="s">
        <v>22</v>
      </c>
      <c r="F32" s="41" t="s">
        <v>21</v>
      </c>
      <c r="G32" s="41" t="s">
        <v>24</v>
      </c>
      <c r="H32" s="41" t="s">
        <v>23</v>
      </c>
      <c r="I32" s="41" t="s">
        <v>21</v>
      </c>
      <c r="J32" s="41" t="s">
        <v>24</v>
      </c>
    </row>
    <row r="33" spans="1:10" ht="15.75" thickBot="1">
      <c r="A33" s="36" t="s">
        <v>0</v>
      </c>
      <c r="B33" s="37" t="s">
        <v>87</v>
      </c>
      <c r="C33" s="38" t="s">
        <v>1</v>
      </c>
      <c r="D33" s="38">
        <v>150</v>
      </c>
      <c r="E33" s="37" t="s">
        <v>33</v>
      </c>
      <c r="F33" s="38" t="s">
        <v>1</v>
      </c>
      <c r="G33" s="38">
        <v>150</v>
      </c>
      <c r="H33" s="37" t="s">
        <v>27</v>
      </c>
      <c r="I33" s="38" t="s">
        <v>1</v>
      </c>
      <c r="J33" s="38">
        <v>150</v>
      </c>
    </row>
    <row r="34" spans="1:10" ht="15.75" thickBot="1">
      <c r="A34" s="36" t="s">
        <v>2</v>
      </c>
      <c r="B34" s="37" t="s">
        <v>87</v>
      </c>
      <c r="C34" s="38" t="s">
        <v>1</v>
      </c>
      <c r="D34" s="38">
        <v>150</v>
      </c>
      <c r="E34" s="37" t="s">
        <v>33</v>
      </c>
      <c r="F34" s="38" t="s">
        <v>1</v>
      </c>
      <c r="G34" s="38">
        <v>150</v>
      </c>
      <c r="H34" s="37" t="s">
        <v>27</v>
      </c>
      <c r="I34" s="38" t="s">
        <v>1</v>
      </c>
      <c r="J34" s="38">
        <v>150</v>
      </c>
    </row>
    <row r="35" spans="1:10" ht="15.75" thickBot="1">
      <c r="A35" s="36" t="s">
        <v>3</v>
      </c>
      <c r="B35" s="37" t="s">
        <v>87</v>
      </c>
      <c r="C35" s="38" t="s">
        <v>1</v>
      </c>
      <c r="D35" s="38">
        <v>150</v>
      </c>
      <c r="E35" s="37" t="s">
        <v>33</v>
      </c>
      <c r="F35" s="38" t="s">
        <v>1</v>
      </c>
      <c r="G35" s="38">
        <v>150</v>
      </c>
      <c r="H35" s="37" t="s">
        <v>27</v>
      </c>
      <c r="I35" s="38" t="s">
        <v>1</v>
      </c>
      <c r="J35" s="38">
        <v>150</v>
      </c>
    </row>
    <row r="36" spans="1:10" ht="16.5" customHeight="1" thickBot="1">
      <c r="A36" s="68" t="s">
        <v>55</v>
      </c>
      <c r="B36" s="69"/>
      <c r="C36" s="69"/>
      <c r="D36" s="69"/>
      <c r="E36" s="69"/>
      <c r="F36" s="69"/>
      <c r="G36" s="69"/>
      <c r="H36" s="69"/>
      <c r="I36" s="69"/>
      <c r="J36" s="70"/>
    </row>
    <row r="37" spans="1:10" ht="30" customHeight="1" thickBot="1">
      <c r="A37" s="40" t="s">
        <v>19</v>
      </c>
      <c r="B37" s="41" t="s">
        <v>20</v>
      </c>
      <c r="C37" s="41" t="s">
        <v>21</v>
      </c>
      <c r="D37" s="41" t="s">
        <v>24</v>
      </c>
      <c r="E37" s="41" t="s">
        <v>22</v>
      </c>
      <c r="F37" s="41" t="s">
        <v>21</v>
      </c>
      <c r="G37" s="41" t="s">
        <v>24</v>
      </c>
      <c r="H37" s="41" t="s">
        <v>23</v>
      </c>
      <c r="I37" s="41" t="s">
        <v>21</v>
      </c>
      <c r="J37" s="41" t="s">
        <v>24</v>
      </c>
    </row>
    <row r="38" spans="1:10" ht="15.75" thickBot="1">
      <c r="A38" s="39" t="s">
        <v>4</v>
      </c>
      <c r="B38" s="37" t="s">
        <v>32</v>
      </c>
      <c r="C38" s="38" t="s">
        <v>1</v>
      </c>
      <c r="D38" s="38">
        <v>200</v>
      </c>
      <c r="E38" s="37" t="s">
        <v>33</v>
      </c>
      <c r="F38" s="38" t="s">
        <v>1</v>
      </c>
      <c r="G38" s="38">
        <v>200</v>
      </c>
      <c r="H38" s="37" t="s">
        <v>27</v>
      </c>
      <c r="I38" s="38" t="s">
        <v>1</v>
      </c>
      <c r="J38" s="38">
        <v>200</v>
      </c>
    </row>
    <row r="39" spans="1:10" ht="15.75" thickBot="1">
      <c r="A39" s="39" t="s">
        <v>5</v>
      </c>
      <c r="B39" s="37" t="s">
        <v>32</v>
      </c>
      <c r="C39" s="38" t="s">
        <v>1</v>
      </c>
      <c r="D39" s="38">
        <v>200</v>
      </c>
      <c r="E39" s="37" t="s">
        <v>33</v>
      </c>
      <c r="F39" s="38" t="s">
        <v>1</v>
      </c>
      <c r="G39" s="38">
        <v>200</v>
      </c>
      <c r="H39" s="37" t="s">
        <v>27</v>
      </c>
      <c r="I39" s="38" t="s">
        <v>1</v>
      </c>
      <c r="J39" s="38">
        <v>200</v>
      </c>
    </row>
    <row r="40" spans="1:10" ht="15.75" thickBot="1">
      <c r="A40" s="39" t="s">
        <v>6</v>
      </c>
      <c r="B40" s="37" t="s">
        <v>32</v>
      </c>
      <c r="C40" s="38" t="s">
        <v>1</v>
      </c>
      <c r="D40" s="38">
        <v>200</v>
      </c>
      <c r="E40" s="37" t="s">
        <v>33</v>
      </c>
      <c r="F40" s="38" t="s">
        <v>1</v>
      </c>
      <c r="G40" s="38">
        <v>200</v>
      </c>
      <c r="H40" s="37" t="s">
        <v>27</v>
      </c>
      <c r="I40" s="38" t="s">
        <v>1</v>
      </c>
      <c r="J40" s="38">
        <v>200</v>
      </c>
    </row>
    <row r="41" spans="1:10" ht="15.75" thickBot="1">
      <c r="A41" s="39" t="s">
        <v>7</v>
      </c>
      <c r="B41" s="37" t="s">
        <v>32</v>
      </c>
      <c r="C41" s="38" t="s">
        <v>1</v>
      </c>
      <c r="D41" s="38">
        <v>200</v>
      </c>
      <c r="E41" s="37" t="s">
        <v>33</v>
      </c>
      <c r="F41" s="38" t="s">
        <v>1</v>
      </c>
      <c r="G41" s="38"/>
      <c r="H41" s="37" t="s">
        <v>27</v>
      </c>
      <c r="I41" s="38" t="s">
        <v>1</v>
      </c>
      <c r="J41" s="38">
        <v>200</v>
      </c>
    </row>
    <row r="42" spans="1:10" ht="15.75" thickBot="1">
      <c r="A42" s="39" t="s">
        <v>8</v>
      </c>
      <c r="B42" s="75" t="s">
        <v>9</v>
      </c>
      <c r="C42" s="76"/>
      <c r="D42" s="76"/>
      <c r="E42" s="76"/>
      <c r="F42" s="76"/>
      <c r="G42" s="76"/>
      <c r="H42" s="76"/>
      <c r="I42" s="76"/>
      <c r="J42" s="77"/>
    </row>
    <row r="43" spans="1:10" ht="16.5" customHeight="1" thickBot="1">
      <c r="A43" s="68" t="s">
        <v>53</v>
      </c>
      <c r="B43" s="69"/>
      <c r="C43" s="69"/>
      <c r="D43" s="69"/>
      <c r="E43" s="69"/>
      <c r="F43" s="69"/>
      <c r="G43" s="69"/>
      <c r="H43" s="69"/>
      <c r="I43" s="69"/>
      <c r="J43" s="70"/>
    </row>
    <row r="44" spans="1:10" ht="30" customHeight="1" thickBot="1">
      <c r="A44" s="40" t="s">
        <v>25</v>
      </c>
      <c r="B44" s="41" t="s">
        <v>20</v>
      </c>
      <c r="C44" s="41" t="s">
        <v>21</v>
      </c>
      <c r="D44" s="41" t="s">
        <v>24</v>
      </c>
      <c r="E44" s="41" t="s">
        <v>22</v>
      </c>
      <c r="F44" s="41" t="s">
        <v>21</v>
      </c>
      <c r="G44" s="41" t="s">
        <v>24</v>
      </c>
      <c r="H44" s="41" t="s">
        <v>23</v>
      </c>
      <c r="I44" s="41" t="s">
        <v>21</v>
      </c>
      <c r="J44" s="41" t="s">
        <v>24</v>
      </c>
    </row>
    <row r="45" spans="1:10" ht="15.75" thickBot="1">
      <c r="A45" s="36" t="s">
        <v>10</v>
      </c>
      <c r="B45" s="37" t="s">
        <v>30</v>
      </c>
      <c r="C45" s="38" t="s">
        <v>1</v>
      </c>
      <c r="D45" s="38">
        <v>250</v>
      </c>
      <c r="E45" s="37" t="s">
        <v>32</v>
      </c>
      <c r="F45" s="38" t="s">
        <v>1</v>
      </c>
      <c r="G45" s="38">
        <v>250</v>
      </c>
      <c r="H45" s="37" t="s">
        <v>27</v>
      </c>
      <c r="I45" s="38" t="s">
        <v>1</v>
      </c>
      <c r="J45" s="38">
        <v>250</v>
      </c>
    </row>
    <row r="46" spans="1:10" ht="15.75" thickBot="1">
      <c r="A46" s="36" t="s">
        <v>11</v>
      </c>
      <c r="B46" s="37" t="s">
        <v>30</v>
      </c>
      <c r="C46" s="38" t="s">
        <v>1</v>
      </c>
      <c r="D46" s="38">
        <v>250</v>
      </c>
      <c r="E46" s="37" t="s">
        <v>32</v>
      </c>
      <c r="F46" s="38" t="s">
        <v>1</v>
      </c>
      <c r="G46" s="38">
        <v>250</v>
      </c>
      <c r="H46" s="37" t="s">
        <v>27</v>
      </c>
      <c r="I46" s="38" t="s">
        <v>1</v>
      </c>
      <c r="J46" s="38">
        <v>250</v>
      </c>
    </row>
    <row r="47" spans="1:10" ht="15.75" thickBot="1">
      <c r="A47" s="36" t="s">
        <v>12</v>
      </c>
      <c r="B47" s="37" t="s">
        <v>30</v>
      </c>
      <c r="C47" s="38" t="s">
        <v>1</v>
      </c>
      <c r="D47" s="38">
        <v>250</v>
      </c>
      <c r="E47" s="37" t="s">
        <v>32</v>
      </c>
      <c r="F47" s="38" t="s">
        <v>1</v>
      </c>
      <c r="G47" s="38">
        <v>250</v>
      </c>
      <c r="H47" s="37" t="s">
        <v>27</v>
      </c>
      <c r="I47" s="38" t="s">
        <v>1</v>
      </c>
      <c r="J47" s="38">
        <v>250</v>
      </c>
    </row>
    <row r="48" spans="1:10" ht="15.75" thickBot="1">
      <c r="A48" s="36" t="s">
        <v>13</v>
      </c>
      <c r="B48" s="37" t="s">
        <v>30</v>
      </c>
      <c r="C48" s="38" t="s">
        <v>1</v>
      </c>
      <c r="D48" s="38">
        <v>250</v>
      </c>
      <c r="E48" s="37" t="s">
        <v>32</v>
      </c>
      <c r="F48" s="38" t="s">
        <v>1</v>
      </c>
      <c r="G48" s="38">
        <v>250</v>
      </c>
      <c r="H48" s="37" t="s">
        <v>27</v>
      </c>
      <c r="I48" s="38" t="s">
        <v>1</v>
      </c>
      <c r="J48" s="38">
        <v>250</v>
      </c>
    </row>
  </sheetData>
  <mergeCells count="11">
    <mergeCell ref="A29:J29"/>
    <mergeCell ref="A31:J31"/>
    <mergeCell ref="A36:J36"/>
    <mergeCell ref="B42:J42"/>
    <mergeCell ref="A43:J43"/>
    <mergeCell ref="H6:J6"/>
    <mergeCell ref="A7:J7"/>
    <mergeCell ref="A21:J21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2"/>
  <dimension ref="A6:J26"/>
  <sheetViews>
    <sheetView showGridLines="0" workbookViewId="0">
      <selection activeCell="A7" sqref="A7:J7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44196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43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5" t="s">
        <v>18</v>
      </c>
      <c r="B10" s="6" t="s">
        <v>20</v>
      </c>
      <c r="C10" s="6" t="s">
        <v>21</v>
      </c>
      <c r="D10" s="6" t="s">
        <v>24</v>
      </c>
      <c r="E10" s="6" t="s">
        <v>22</v>
      </c>
      <c r="F10" s="6" t="s">
        <v>21</v>
      </c>
      <c r="G10" s="6" t="s">
        <v>24</v>
      </c>
      <c r="H10" s="6" t="s">
        <v>23</v>
      </c>
      <c r="I10" s="6" t="s">
        <v>21</v>
      </c>
      <c r="J10" s="6" t="s">
        <v>24</v>
      </c>
    </row>
    <row r="11" spans="1:10" ht="15.75" thickBot="1">
      <c r="A11" s="1" t="s">
        <v>0</v>
      </c>
      <c r="B11" s="2" t="s">
        <v>28</v>
      </c>
      <c r="C11" s="3" t="s">
        <v>1</v>
      </c>
      <c r="D11" s="3">
        <v>115</v>
      </c>
      <c r="E11" s="2" t="s">
        <v>31</v>
      </c>
      <c r="F11" s="3" t="s">
        <v>1</v>
      </c>
      <c r="G11" s="3">
        <v>115</v>
      </c>
      <c r="H11" s="2" t="s">
        <v>27</v>
      </c>
      <c r="I11" s="3" t="s">
        <v>1</v>
      </c>
      <c r="J11" s="3">
        <v>125</v>
      </c>
    </row>
    <row r="12" spans="1:10" ht="15.75" thickBot="1">
      <c r="A12" s="1" t="s">
        <v>2</v>
      </c>
      <c r="B12" s="2" t="s">
        <v>28</v>
      </c>
      <c r="C12" s="3" t="s">
        <v>1</v>
      </c>
      <c r="D12" s="3">
        <v>125</v>
      </c>
      <c r="E12" s="2" t="s">
        <v>31</v>
      </c>
      <c r="F12" s="3" t="s">
        <v>1</v>
      </c>
      <c r="G12" s="3">
        <v>125</v>
      </c>
      <c r="H12" s="2" t="s">
        <v>27</v>
      </c>
      <c r="I12" s="3" t="s">
        <v>1</v>
      </c>
      <c r="J12" s="3">
        <v>135</v>
      </c>
    </row>
    <row r="13" spans="1:10" ht="15.75" thickBot="1">
      <c r="A13" s="1" t="s">
        <v>3</v>
      </c>
      <c r="B13" s="2" t="s">
        <v>28</v>
      </c>
      <c r="C13" s="3" t="s">
        <v>1</v>
      </c>
      <c r="D13" s="3">
        <v>125</v>
      </c>
      <c r="E13" s="2" t="s">
        <v>31</v>
      </c>
      <c r="F13" s="3" t="s">
        <v>1</v>
      </c>
      <c r="G13" s="3">
        <v>125</v>
      </c>
      <c r="H13" s="2" t="s">
        <v>27</v>
      </c>
      <c r="I13" s="3" t="s">
        <v>1</v>
      </c>
      <c r="J13" s="3">
        <v>135</v>
      </c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5" t="s">
        <v>19</v>
      </c>
      <c r="B15" s="6" t="s">
        <v>20</v>
      </c>
      <c r="C15" s="6" t="s">
        <v>21</v>
      </c>
      <c r="D15" s="6" t="s">
        <v>24</v>
      </c>
      <c r="E15" s="6" t="s">
        <v>22</v>
      </c>
      <c r="F15" s="6" t="s">
        <v>21</v>
      </c>
      <c r="G15" s="6" t="s">
        <v>24</v>
      </c>
      <c r="H15" s="6" t="s">
        <v>23</v>
      </c>
      <c r="I15" s="6" t="s">
        <v>21</v>
      </c>
      <c r="J15" s="6" t="s">
        <v>24</v>
      </c>
    </row>
    <row r="16" spans="1:10" ht="15.75" thickBot="1">
      <c r="A16" s="4" t="s">
        <v>4</v>
      </c>
      <c r="B16" s="2" t="s">
        <v>29</v>
      </c>
      <c r="C16" s="3" t="s">
        <v>1</v>
      </c>
      <c r="D16" s="3">
        <v>120</v>
      </c>
      <c r="E16" s="2" t="s">
        <v>28</v>
      </c>
      <c r="F16" s="3" t="s">
        <v>1</v>
      </c>
      <c r="G16" s="3">
        <v>150</v>
      </c>
      <c r="H16" s="2" t="s">
        <v>27</v>
      </c>
      <c r="I16" s="3" t="s">
        <v>1</v>
      </c>
      <c r="J16" s="3">
        <v>180</v>
      </c>
    </row>
    <row r="17" spans="1:10" ht="15.75" thickBot="1">
      <c r="A17" s="4" t="s">
        <v>5</v>
      </c>
      <c r="B17" s="2" t="s">
        <v>29</v>
      </c>
      <c r="C17" s="3" t="s">
        <v>1</v>
      </c>
      <c r="D17" s="3">
        <v>210</v>
      </c>
      <c r="E17" s="2" t="s">
        <v>28</v>
      </c>
      <c r="F17" s="3" t="s">
        <v>1</v>
      </c>
      <c r="G17" s="3">
        <v>230</v>
      </c>
      <c r="H17" s="2" t="s">
        <v>27</v>
      </c>
      <c r="I17" s="3" t="s">
        <v>1</v>
      </c>
      <c r="J17" s="3">
        <v>280</v>
      </c>
    </row>
    <row r="18" spans="1:10" ht="15.75" thickBot="1">
      <c r="A18" s="4" t="s">
        <v>6</v>
      </c>
      <c r="B18" s="2" t="s">
        <v>29</v>
      </c>
      <c r="C18" s="3" t="s">
        <v>1</v>
      </c>
      <c r="D18" s="3">
        <v>120</v>
      </c>
      <c r="E18" s="2" t="s">
        <v>28</v>
      </c>
      <c r="F18" s="3" t="s">
        <v>1</v>
      </c>
      <c r="G18" s="3">
        <v>150</v>
      </c>
      <c r="H18" s="2" t="s">
        <v>27</v>
      </c>
      <c r="I18" s="3" t="s">
        <v>1</v>
      </c>
      <c r="J18" s="3">
        <v>180</v>
      </c>
    </row>
    <row r="19" spans="1:10" ht="15.75" thickBot="1">
      <c r="A19" s="4" t="s">
        <v>7</v>
      </c>
      <c r="B19" s="2" t="s">
        <v>29</v>
      </c>
      <c r="C19" s="3" t="s">
        <v>1</v>
      </c>
      <c r="D19" s="3">
        <v>210</v>
      </c>
      <c r="E19" s="2" t="s">
        <v>28</v>
      </c>
      <c r="F19" s="3" t="s">
        <v>1</v>
      </c>
      <c r="G19" s="3">
        <v>230</v>
      </c>
      <c r="H19" s="2" t="s">
        <v>27</v>
      </c>
      <c r="I19" s="3" t="s">
        <v>1</v>
      </c>
      <c r="J19" s="3">
        <v>280</v>
      </c>
    </row>
    <row r="20" spans="1:10" ht="15.75" thickBot="1">
      <c r="A20" s="4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5" t="s">
        <v>25</v>
      </c>
      <c r="B22" s="6" t="s">
        <v>20</v>
      </c>
      <c r="C22" s="6" t="s">
        <v>21</v>
      </c>
      <c r="D22" s="6" t="s">
        <v>24</v>
      </c>
      <c r="E22" s="6" t="s">
        <v>22</v>
      </c>
      <c r="F22" s="6" t="s">
        <v>21</v>
      </c>
      <c r="G22" s="6" t="s">
        <v>24</v>
      </c>
      <c r="H22" s="6" t="s">
        <v>23</v>
      </c>
      <c r="I22" s="6" t="s">
        <v>21</v>
      </c>
      <c r="J22" s="6" t="s">
        <v>24</v>
      </c>
    </row>
    <row r="23" spans="1:10" ht="15.75" thickBot="1">
      <c r="A23" s="1" t="s">
        <v>10</v>
      </c>
      <c r="B23" s="2" t="s">
        <v>30</v>
      </c>
      <c r="C23" s="3" t="s">
        <v>1</v>
      </c>
      <c r="D23" s="3">
        <v>120</v>
      </c>
      <c r="E23" s="2" t="s">
        <v>32</v>
      </c>
      <c r="F23" s="3" t="s">
        <v>1</v>
      </c>
      <c r="G23" s="3">
        <v>150</v>
      </c>
      <c r="H23" s="2" t="s">
        <v>27</v>
      </c>
      <c r="I23" s="3" t="s">
        <v>1</v>
      </c>
      <c r="J23" s="3">
        <v>180</v>
      </c>
    </row>
    <row r="24" spans="1:10" ht="15.75" thickBot="1">
      <c r="A24" s="1" t="s">
        <v>11</v>
      </c>
      <c r="B24" s="2" t="s">
        <v>30</v>
      </c>
      <c r="C24" s="3" t="s">
        <v>1</v>
      </c>
      <c r="D24" s="3">
        <v>210</v>
      </c>
      <c r="E24" s="2" t="s">
        <v>32</v>
      </c>
      <c r="F24" s="3" t="s">
        <v>1</v>
      </c>
      <c r="G24" s="3">
        <v>230</v>
      </c>
      <c r="H24" s="2" t="s">
        <v>27</v>
      </c>
      <c r="I24" s="3" t="s">
        <v>1</v>
      </c>
      <c r="J24" s="3">
        <v>280</v>
      </c>
    </row>
    <row r="25" spans="1:10" ht="15.75" thickBot="1">
      <c r="A25" s="1" t="s">
        <v>12</v>
      </c>
      <c r="B25" s="2" t="s">
        <v>30</v>
      </c>
      <c r="C25" s="3" t="s">
        <v>1</v>
      </c>
      <c r="D25" s="3">
        <v>120</v>
      </c>
      <c r="E25" s="2" t="s">
        <v>32</v>
      </c>
      <c r="F25" s="3" t="s">
        <v>1</v>
      </c>
      <c r="G25" s="3">
        <v>150</v>
      </c>
      <c r="H25" s="2" t="s">
        <v>27</v>
      </c>
      <c r="I25" s="3" t="s">
        <v>1</v>
      </c>
      <c r="J25" s="3">
        <v>180</v>
      </c>
    </row>
    <row r="26" spans="1:10" ht="15.75" thickBot="1">
      <c r="A26" s="1" t="s">
        <v>13</v>
      </c>
      <c r="B26" s="2" t="s">
        <v>30</v>
      </c>
      <c r="C26" s="3" t="s">
        <v>1</v>
      </c>
      <c r="D26" s="3">
        <v>210</v>
      </c>
      <c r="E26" s="2" t="s">
        <v>32</v>
      </c>
      <c r="F26" s="3" t="s">
        <v>1</v>
      </c>
      <c r="G26" s="3">
        <v>230</v>
      </c>
      <c r="H26" s="2" t="s">
        <v>27</v>
      </c>
      <c r="I26" s="3" t="s">
        <v>1</v>
      </c>
      <c r="J26" s="3">
        <v>280</v>
      </c>
    </row>
  </sheetData>
  <mergeCells count="6">
    <mergeCell ref="A21:J21"/>
    <mergeCell ref="H6:J6"/>
    <mergeCell ref="A7:J7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3"/>
  <dimension ref="A6:J26"/>
  <sheetViews>
    <sheetView showGridLines="0" workbookViewId="0">
      <selection activeCell="P7" sqref="P7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78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40" t="s">
        <v>18</v>
      </c>
      <c r="B10" s="41" t="s">
        <v>20</v>
      </c>
      <c r="C10" s="41" t="s">
        <v>21</v>
      </c>
      <c r="D10" s="41" t="s">
        <v>24</v>
      </c>
      <c r="E10" s="41" t="s">
        <v>22</v>
      </c>
      <c r="F10" s="41" t="s">
        <v>21</v>
      </c>
      <c r="G10" s="41" t="s">
        <v>24</v>
      </c>
      <c r="H10" s="41" t="s">
        <v>23</v>
      </c>
      <c r="I10" s="41" t="s">
        <v>21</v>
      </c>
      <c r="J10" s="41" t="s">
        <v>24</v>
      </c>
    </row>
    <row r="11" spans="1:10" ht="15.75" thickBot="1">
      <c r="A11" s="36" t="s">
        <v>0</v>
      </c>
      <c r="B11" s="37" t="s">
        <v>28</v>
      </c>
      <c r="C11" s="38" t="s">
        <v>1</v>
      </c>
      <c r="D11" s="38">
        <v>140</v>
      </c>
      <c r="E11" s="37" t="s">
        <v>31</v>
      </c>
      <c r="F11" s="38" t="s">
        <v>1</v>
      </c>
      <c r="G11" s="38">
        <v>160</v>
      </c>
      <c r="H11" s="37" t="s">
        <v>27</v>
      </c>
      <c r="I11" s="38" t="s">
        <v>1</v>
      </c>
      <c r="J11" s="38">
        <v>160</v>
      </c>
    </row>
    <row r="12" spans="1:10" ht="15.75" thickBot="1">
      <c r="A12" s="36" t="s">
        <v>2</v>
      </c>
      <c r="B12" s="37" t="s">
        <v>28</v>
      </c>
      <c r="C12" s="38" t="s">
        <v>1</v>
      </c>
      <c r="D12" s="38">
        <v>160</v>
      </c>
      <c r="E12" s="37" t="s">
        <v>31</v>
      </c>
      <c r="F12" s="38" t="s">
        <v>1</v>
      </c>
      <c r="G12" s="38">
        <v>180</v>
      </c>
      <c r="H12" s="37" t="s">
        <v>27</v>
      </c>
      <c r="I12" s="38" t="s">
        <v>1</v>
      </c>
      <c r="J12" s="38">
        <v>180</v>
      </c>
    </row>
    <row r="13" spans="1:10" ht="15.75" thickBot="1">
      <c r="A13" s="36" t="s">
        <v>3</v>
      </c>
      <c r="B13" s="37" t="s">
        <v>28</v>
      </c>
      <c r="C13" s="38" t="s">
        <v>1</v>
      </c>
      <c r="D13" s="38">
        <v>160</v>
      </c>
      <c r="E13" s="37" t="s">
        <v>31</v>
      </c>
      <c r="F13" s="38" t="s">
        <v>1</v>
      </c>
      <c r="G13" s="38">
        <v>180</v>
      </c>
      <c r="H13" s="37" t="s">
        <v>27</v>
      </c>
      <c r="I13" s="38" t="s">
        <v>1</v>
      </c>
      <c r="J13" s="38">
        <v>180</v>
      </c>
    </row>
    <row r="14" spans="1:10" ht="16.5" customHeight="1" thickBot="1">
      <c r="A14" s="68" t="s">
        <v>49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40" t="s">
        <v>19</v>
      </c>
      <c r="B15" s="41" t="s">
        <v>20</v>
      </c>
      <c r="C15" s="41" t="s">
        <v>21</v>
      </c>
      <c r="D15" s="41" t="s">
        <v>24</v>
      </c>
      <c r="E15" s="41" t="s">
        <v>22</v>
      </c>
      <c r="F15" s="41" t="s">
        <v>21</v>
      </c>
      <c r="G15" s="41" t="s">
        <v>24</v>
      </c>
      <c r="H15" s="41" t="s">
        <v>23</v>
      </c>
      <c r="I15" s="41" t="s">
        <v>21</v>
      </c>
      <c r="J15" s="41" t="s">
        <v>24</v>
      </c>
    </row>
    <row r="16" spans="1:10" ht="15.75" thickBot="1">
      <c r="A16" s="39" t="s">
        <v>4</v>
      </c>
      <c r="B16" s="37" t="s">
        <v>29</v>
      </c>
      <c r="C16" s="38" t="s">
        <v>1</v>
      </c>
      <c r="D16" s="38">
        <v>180</v>
      </c>
      <c r="E16" s="37" t="s">
        <v>28</v>
      </c>
      <c r="F16" s="38" t="s">
        <v>1</v>
      </c>
      <c r="G16" s="38">
        <v>235</v>
      </c>
      <c r="H16" s="37" t="s">
        <v>27</v>
      </c>
      <c r="I16" s="38" t="s">
        <v>1</v>
      </c>
      <c r="J16" s="38">
        <v>235</v>
      </c>
    </row>
    <row r="17" spans="1:10" ht="15.75" thickBot="1">
      <c r="A17" s="39" t="s">
        <v>5</v>
      </c>
      <c r="B17" s="37" t="s">
        <v>29</v>
      </c>
      <c r="C17" s="38" t="s">
        <v>1</v>
      </c>
      <c r="D17" s="38">
        <v>180</v>
      </c>
      <c r="E17" s="37" t="s">
        <v>28</v>
      </c>
      <c r="F17" s="38" t="s">
        <v>1</v>
      </c>
      <c r="G17" s="38">
        <v>235</v>
      </c>
      <c r="H17" s="37" t="s">
        <v>27</v>
      </c>
      <c r="I17" s="38" t="s">
        <v>1</v>
      </c>
      <c r="J17" s="38">
        <v>235</v>
      </c>
    </row>
    <row r="18" spans="1:10" ht="15.75" thickBot="1">
      <c r="A18" s="39" t="s">
        <v>6</v>
      </c>
      <c r="B18" s="37" t="s">
        <v>29</v>
      </c>
      <c r="C18" s="38" t="s">
        <v>1</v>
      </c>
      <c r="D18" s="38">
        <v>180</v>
      </c>
      <c r="E18" s="37" t="s">
        <v>28</v>
      </c>
      <c r="F18" s="38" t="s">
        <v>1</v>
      </c>
      <c r="G18" s="38">
        <v>235</v>
      </c>
      <c r="H18" s="37" t="s">
        <v>27</v>
      </c>
      <c r="I18" s="38" t="s">
        <v>1</v>
      </c>
      <c r="J18" s="38">
        <v>235</v>
      </c>
    </row>
    <row r="19" spans="1:10" ht="15.75" thickBot="1">
      <c r="A19" s="39" t="s">
        <v>7</v>
      </c>
      <c r="B19" s="37" t="s">
        <v>29</v>
      </c>
      <c r="C19" s="38" t="s">
        <v>1</v>
      </c>
      <c r="D19" s="38">
        <v>180</v>
      </c>
      <c r="E19" s="37" t="s">
        <v>28</v>
      </c>
      <c r="F19" s="38" t="s">
        <v>1</v>
      </c>
      <c r="G19" s="38">
        <v>235</v>
      </c>
      <c r="H19" s="37" t="s">
        <v>27</v>
      </c>
      <c r="I19" s="38" t="s">
        <v>1</v>
      </c>
      <c r="J19" s="38">
        <v>235</v>
      </c>
    </row>
    <row r="20" spans="1:10" ht="15.75" thickBot="1">
      <c r="A20" s="39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40" t="s">
        <v>25</v>
      </c>
      <c r="B22" s="41" t="s">
        <v>20</v>
      </c>
      <c r="C22" s="41" t="s">
        <v>21</v>
      </c>
      <c r="D22" s="41" t="s">
        <v>24</v>
      </c>
      <c r="E22" s="41" t="s">
        <v>22</v>
      </c>
      <c r="F22" s="41" t="s">
        <v>21</v>
      </c>
      <c r="G22" s="41" t="s">
        <v>24</v>
      </c>
      <c r="H22" s="41" t="s">
        <v>23</v>
      </c>
      <c r="I22" s="41" t="s">
        <v>21</v>
      </c>
      <c r="J22" s="41" t="s">
        <v>24</v>
      </c>
    </row>
    <row r="23" spans="1:10" ht="15.75" thickBot="1">
      <c r="A23" s="36" t="s">
        <v>10</v>
      </c>
      <c r="B23" s="37" t="s">
        <v>30</v>
      </c>
      <c r="C23" s="38" t="s">
        <v>1</v>
      </c>
      <c r="D23" s="38">
        <v>250</v>
      </c>
      <c r="E23" s="37" t="s">
        <v>32</v>
      </c>
      <c r="F23" s="38" t="s">
        <v>1</v>
      </c>
      <c r="G23" s="38">
        <v>250</v>
      </c>
      <c r="H23" s="37" t="s">
        <v>27</v>
      </c>
      <c r="I23" s="38" t="s">
        <v>1</v>
      </c>
      <c r="J23" s="38">
        <v>250</v>
      </c>
    </row>
    <row r="24" spans="1:10" ht="15.75" thickBot="1">
      <c r="A24" s="36" t="s">
        <v>11</v>
      </c>
      <c r="B24" s="37" t="s">
        <v>30</v>
      </c>
      <c r="C24" s="38" t="s">
        <v>1</v>
      </c>
      <c r="D24" s="38">
        <v>250</v>
      </c>
      <c r="E24" s="37" t="s">
        <v>32</v>
      </c>
      <c r="F24" s="38" t="s">
        <v>1</v>
      </c>
      <c r="G24" s="38">
        <v>250</v>
      </c>
      <c r="H24" s="37" t="s">
        <v>27</v>
      </c>
      <c r="I24" s="38" t="s">
        <v>1</v>
      </c>
      <c r="J24" s="38">
        <v>250</v>
      </c>
    </row>
    <row r="25" spans="1:10" ht="15.75" thickBot="1">
      <c r="A25" s="36" t="s">
        <v>12</v>
      </c>
      <c r="B25" s="37" t="s">
        <v>30</v>
      </c>
      <c r="C25" s="38" t="s">
        <v>1</v>
      </c>
      <c r="D25" s="38">
        <v>250</v>
      </c>
      <c r="E25" s="37" t="s">
        <v>32</v>
      </c>
      <c r="F25" s="38" t="s">
        <v>1</v>
      </c>
      <c r="G25" s="38">
        <v>250</v>
      </c>
      <c r="H25" s="37" t="s">
        <v>27</v>
      </c>
      <c r="I25" s="38" t="s">
        <v>1</v>
      </c>
      <c r="J25" s="38">
        <v>250</v>
      </c>
    </row>
    <row r="26" spans="1:10" ht="15.75" thickBot="1">
      <c r="A26" s="36" t="s">
        <v>13</v>
      </c>
      <c r="B26" s="37" t="s">
        <v>30</v>
      </c>
      <c r="C26" s="38" t="s">
        <v>1</v>
      </c>
      <c r="D26" s="38">
        <v>250</v>
      </c>
      <c r="E26" s="37" t="s">
        <v>32</v>
      </c>
      <c r="F26" s="38" t="s">
        <v>1</v>
      </c>
      <c r="G26" s="38">
        <v>250</v>
      </c>
      <c r="H26" s="37" t="s">
        <v>27</v>
      </c>
      <c r="I26" s="38" t="s">
        <v>1</v>
      </c>
      <c r="J26" s="38">
        <v>250</v>
      </c>
    </row>
  </sheetData>
  <mergeCells count="6">
    <mergeCell ref="A21:J21"/>
    <mergeCell ref="H6:J6"/>
    <mergeCell ref="A7:J7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14"/>
  <dimension ref="A6:J28"/>
  <sheetViews>
    <sheetView showGridLines="0" topLeftCell="A4" workbookViewId="0">
      <selection activeCell="A7" sqref="A7:J7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44196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34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22" t="s">
        <v>18</v>
      </c>
      <c r="B10" s="23" t="s">
        <v>20</v>
      </c>
      <c r="C10" s="23" t="s">
        <v>21</v>
      </c>
      <c r="D10" s="23" t="s">
        <v>24</v>
      </c>
      <c r="E10" s="23" t="s">
        <v>22</v>
      </c>
      <c r="F10" s="23" t="s">
        <v>21</v>
      </c>
      <c r="G10" s="23" t="s">
        <v>24</v>
      </c>
      <c r="H10" s="23" t="s">
        <v>23</v>
      </c>
      <c r="I10" s="23" t="s">
        <v>21</v>
      </c>
      <c r="J10" s="23" t="s">
        <v>24</v>
      </c>
    </row>
    <row r="11" spans="1:10" ht="15.75" thickBot="1">
      <c r="A11" s="18" t="s">
        <v>0</v>
      </c>
      <c r="B11" s="19" t="s">
        <v>28</v>
      </c>
      <c r="C11" s="20" t="s">
        <v>1</v>
      </c>
      <c r="D11" s="20">
        <v>100</v>
      </c>
      <c r="E11" s="19" t="s">
        <v>31</v>
      </c>
      <c r="F11" s="20" t="s">
        <v>1</v>
      </c>
      <c r="G11" s="20">
        <v>120</v>
      </c>
      <c r="H11" s="19" t="s">
        <v>27</v>
      </c>
      <c r="I11" s="20" t="s">
        <v>1</v>
      </c>
      <c r="J11" s="20">
        <v>150</v>
      </c>
    </row>
    <row r="12" spans="1:10" ht="15.75" thickBot="1">
      <c r="A12" s="18" t="s">
        <v>2</v>
      </c>
      <c r="B12" s="19" t="s">
        <v>28</v>
      </c>
      <c r="C12" s="20" t="s">
        <v>1</v>
      </c>
      <c r="D12" s="20">
        <v>100</v>
      </c>
      <c r="E12" s="19" t="s">
        <v>31</v>
      </c>
      <c r="F12" s="20" t="s">
        <v>1</v>
      </c>
      <c r="G12" s="20">
        <v>120</v>
      </c>
      <c r="H12" s="19" t="s">
        <v>27</v>
      </c>
      <c r="I12" s="20" t="s">
        <v>1</v>
      </c>
      <c r="J12" s="20">
        <v>150</v>
      </c>
    </row>
    <row r="13" spans="1:10" ht="15.75" thickBot="1">
      <c r="A13" s="18" t="s">
        <v>3</v>
      </c>
      <c r="B13" s="19" t="s">
        <v>28</v>
      </c>
      <c r="C13" s="20" t="s">
        <v>1</v>
      </c>
      <c r="D13" s="20">
        <v>100</v>
      </c>
      <c r="E13" s="19" t="s">
        <v>31</v>
      </c>
      <c r="F13" s="20" t="s">
        <v>1</v>
      </c>
      <c r="G13" s="20">
        <v>120</v>
      </c>
      <c r="H13" s="19" t="s">
        <v>27</v>
      </c>
      <c r="I13" s="20" t="s">
        <v>1</v>
      </c>
      <c r="J13" s="20">
        <v>150</v>
      </c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22" t="s">
        <v>19</v>
      </c>
      <c r="B15" s="23" t="s">
        <v>20</v>
      </c>
      <c r="C15" s="23" t="s">
        <v>21</v>
      </c>
      <c r="D15" s="23" t="s">
        <v>24</v>
      </c>
      <c r="E15" s="23" t="s">
        <v>22</v>
      </c>
      <c r="F15" s="23" t="s">
        <v>21</v>
      </c>
      <c r="G15" s="23" t="s">
        <v>24</v>
      </c>
      <c r="H15" s="23" t="s">
        <v>23</v>
      </c>
      <c r="I15" s="23" t="s">
        <v>21</v>
      </c>
      <c r="J15" s="23" t="s">
        <v>24</v>
      </c>
    </row>
    <row r="16" spans="1:10" ht="15.75" thickBot="1">
      <c r="A16" s="21" t="s">
        <v>4</v>
      </c>
      <c r="B16" s="19" t="s">
        <v>29</v>
      </c>
      <c r="C16" s="20" t="s">
        <v>1</v>
      </c>
      <c r="D16" s="20">
        <v>150</v>
      </c>
      <c r="E16" s="19" t="s">
        <v>28</v>
      </c>
      <c r="F16" s="20" t="s">
        <v>1</v>
      </c>
      <c r="G16" s="20">
        <v>180</v>
      </c>
      <c r="H16" s="19" t="s">
        <v>27</v>
      </c>
      <c r="I16" s="20" t="s">
        <v>1</v>
      </c>
      <c r="J16" s="20">
        <v>200</v>
      </c>
    </row>
    <row r="17" spans="1:10" ht="15.75" thickBot="1">
      <c r="A17" s="21" t="s">
        <v>5</v>
      </c>
      <c r="B17" s="19" t="s">
        <v>29</v>
      </c>
      <c r="C17" s="20" t="s">
        <v>1</v>
      </c>
      <c r="D17" s="20">
        <v>150</v>
      </c>
      <c r="E17" s="19" t="s">
        <v>28</v>
      </c>
      <c r="F17" s="20" t="s">
        <v>1</v>
      </c>
      <c r="G17" s="20">
        <v>180</v>
      </c>
      <c r="H17" s="19" t="s">
        <v>27</v>
      </c>
      <c r="I17" s="20" t="s">
        <v>1</v>
      </c>
      <c r="J17" s="20">
        <v>200</v>
      </c>
    </row>
    <row r="18" spans="1:10" ht="15.75" thickBot="1">
      <c r="A18" s="21" t="s">
        <v>6</v>
      </c>
      <c r="B18" s="19" t="s">
        <v>29</v>
      </c>
      <c r="C18" s="20" t="s">
        <v>1</v>
      </c>
      <c r="D18" s="20">
        <v>150</v>
      </c>
      <c r="E18" s="19" t="s">
        <v>28</v>
      </c>
      <c r="F18" s="20" t="s">
        <v>1</v>
      </c>
      <c r="G18" s="20">
        <v>180</v>
      </c>
      <c r="H18" s="19" t="s">
        <v>27</v>
      </c>
      <c r="I18" s="20" t="s">
        <v>1</v>
      </c>
      <c r="J18" s="20">
        <v>200</v>
      </c>
    </row>
    <row r="19" spans="1:10" ht="15.75" thickBot="1">
      <c r="A19" s="21" t="s">
        <v>7</v>
      </c>
      <c r="B19" s="19" t="s">
        <v>29</v>
      </c>
      <c r="C19" s="20" t="s">
        <v>1</v>
      </c>
      <c r="D19" s="20">
        <v>150</v>
      </c>
      <c r="E19" s="19" t="s">
        <v>28</v>
      </c>
      <c r="F19" s="20" t="s">
        <v>1</v>
      </c>
      <c r="G19" s="20">
        <v>180</v>
      </c>
      <c r="H19" s="19" t="s">
        <v>27</v>
      </c>
      <c r="I19" s="20" t="s">
        <v>1</v>
      </c>
      <c r="J19" s="20">
        <v>200</v>
      </c>
    </row>
    <row r="20" spans="1:10" ht="15.75" thickBot="1">
      <c r="A20" s="21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22" t="s">
        <v>25</v>
      </c>
      <c r="B22" s="23" t="s">
        <v>20</v>
      </c>
      <c r="C22" s="23" t="s">
        <v>21</v>
      </c>
      <c r="D22" s="23" t="s">
        <v>24</v>
      </c>
      <c r="E22" s="23" t="s">
        <v>22</v>
      </c>
      <c r="F22" s="23" t="s">
        <v>21</v>
      </c>
      <c r="G22" s="23" t="s">
        <v>24</v>
      </c>
      <c r="H22" s="23" t="s">
        <v>23</v>
      </c>
      <c r="I22" s="23" t="s">
        <v>21</v>
      </c>
      <c r="J22" s="23" t="s">
        <v>24</v>
      </c>
    </row>
    <row r="23" spans="1:10" ht="15.75" thickBot="1">
      <c r="A23" s="18" t="s">
        <v>10</v>
      </c>
      <c r="B23" s="19" t="s">
        <v>30</v>
      </c>
      <c r="C23" s="20" t="s">
        <v>1</v>
      </c>
      <c r="D23" s="20">
        <v>150</v>
      </c>
      <c r="E23" s="19" t="s">
        <v>32</v>
      </c>
      <c r="F23" s="20" t="s">
        <v>1</v>
      </c>
      <c r="G23" s="20">
        <v>180</v>
      </c>
      <c r="H23" s="19" t="s">
        <v>27</v>
      </c>
      <c r="I23" s="20" t="s">
        <v>1</v>
      </c>
      <c r="J23" s="20">
        <v>200</v>
      </c>
    </row>
    <row r="24" spans="1:10" ht="15.75" thickBot="1">
      <c r="A24" s="18" t="s">
        <v>11</v>
      </c>
      <c r="B24" s="19" t="s">
        <v>30</v>
      </c>
      <c r="C24" s="20" t="s">
        <v>1</v>
      </c>
      <c r="D24" s="20">
        <v>150</v>
      </c>
      <c r="E24" s="19" t="s">
        <v>32</v>
      </c>
      <c r="F24" s="20" t="s">
        <v>1</v>
      </c>
      <c r="G24" s="20">
        <v>180</v>
      </c>
      <c r="H24" s="19" t="s">
        <v>27</v>
      </c>
      <c r="I24" s="20" t="s">
        <v>1</v>
      </c>
      <c r="J24" s="20">
        <v>200</v>
      </c>
    </row>
    <row r="25" spans="1:10" ht="15.75" thickBot="1">
      <c r="A25" s="18" t="s">
        <v>12</v>
      </c>
      <c r="B25" s="19" t="s">
        <v>30</v>
      </c>
      <c r="C25" s="20" t="s">
        <v>1</v>
      </c>
      <c r="D25" s="20">
        <v>150</v>
      </c>
      <c r="E25" s="19" t="s">
        <v>32</v>
      </c>
      <c r="F25" s="20" t="s">
        <v>1</v>
      </c>
      <c r="G25" s="20">
        <v>180</v>
      </c>
      <c r="H25" s="19" t="s">
        <v>27</v>
      </c>
      <c r="I25" s="20" t="s">
        <v>1</v>
      </c>
      <c r="J25" s="20">
        <v>200</v>
      </c>
    </row>
    <row r="26" spans="1:10" ht="15.75" thickBot="1">
      <c r="A26" s="18" t="s">
        <v>13</v>
      </c>
      <c r="B26" s="19" t="s">
        <v>30</v>
      </c>
      <c r="C26" s="20" t="s">
        <v>1</v>
      </c>
      <c r="D26" s="20">
        <v>150</v>
      </c>
      <c r="E26" s="19" t="s">
        <v>32</v>
      </c>
      <c r="F26" s="20" t="s">
        <v>1</v>
      </c>
      <c r="G26" s="20">
        <v>180</v>
      </c>
      <c r="H26" s="19" t="s">
        <v>27</v>
      </c>
      <c r="I26" s="20" t="s">
        <v>1</v>
      </c>
      <c r="J26" s="20">
        <v>200</v>
      </c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>
      <c r="A28" s="17"/>
      <c r="B28" s="17"/>
      <c r="C28" s="17"/>
      <c r="D28" s="17"/>
      <c r="E28" s="17"/>
      <c r="F28" s="17"/>
      <c r="G28" s="17"/>
      <c r="H28" s="17"/>
      <c r="I28" s="17"/>
      <c r="J28" s="17"/>
    </row>
  </sheetData>
  <mergeCells count="6">
    <mergeCell ref="A21:J21"/>
    <mergeCell ref="H6:J6"/>
    <mergeCell ref="A7:J7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15"/>
  <dimension ref="A6:J26"/>
  <sheetViews>
    <sheetView showGridLines="0" workbookViewId="0">
      <selection activeCell="Q7" sqref="Q7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44561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thickBot="1">
      <c r="A9" s="68" t="s">
        <v>34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5" t="s">
        <v>18</v>
      </c>
      <c r="B10" s="6" t="s">
        <v>20</v>
      </c>
      <c r="C10" s="6" t="s">
        <v>21</v>
      </c>
      <c r="D10" s="6" t="s">
        <v>24</v>
      </c>
      <c r="E10" s="6" t="s">
        <v>22</v>
      </c>
      <c r="F10" s="6" t="s">
        <v>21</v>
      </c>
      <c r="G10" s="6" t="s">
        <v>24</v>
      </c>
      <c r="H10" s="6" t="s">
        <v>23</v>
      </c>
      <c r="I10" s="6" t="s">
        <v>21</v>
      </c>
      <c r="J10" s="6" t="s">
        <v>24</v>
      </c>
    </row>
    <row r="11" spans="1:10" ht="15.75" thickBot="1">
      <c r="A11" s="1" t="s">
        <v>0</v>
      </c>
      <c r="B11" s="2" t="s">
        <v>28</v>
      </c>
      <c r="C11" s="3" t="s">
        <v>1</v>
      </c>
      <c r="D11" s="3">
        <v>75</v>
      </c>
      <c r="E11" s="2" t="s">
        <v>31</v>
      </c>
      <c r="F11" s="3" t="s">
        <v>1</v>
      </c>
      <c r="G11" s="3">
        <v>101</v>
      </c>
      <c r="H11" s="2" t="s">
        <v>27</v>
      </c>
      <c r="I11" s="3" t="s">
        <v>1</v>
      </c>
      <c r="J11" s="3">
        <v>101</v>
      </c>
    </row>
    <row r="12" spans="1:10" ht="15.75" thickBot="1">
      <c r="A12" s="1" t="s">
        <v>2</v>
      </c>
      <c r="B12" s="2" t="s">
        <v>28</v>
      </c>
      <c r="C12" s="3" t="s">
        <v>1</v>
      </c>
      <c r="D12" s="3">
        <v>85</v>
      </c>
      <c r="E12" s="2" t="s">
        <v>31</v>
      </c>
      <c r="F12" s="3" t="s">
        <v>1</v>
      </c>
      <c r="G12" s="3">
        <v>125</v>
      </c>
      <c r="H12" s="2" t="s">
        <v>27</v>
      </c>
      <c r="I12" s="3" t="s">
        <v>1</v>
      </c>
      <c r="J12" s="3">
        <v>125</v>
      </c>
    </row>
    <row r="13" spans="1:10" ht="15.75" thickBot="1">
      <c r="A13" s="1" t="s">
        <v>3</v>
      </c>
      <c r="B13" s="2" t="s">
        <v>28</v>
      </c>
      <c r="C13" s="3" t="s">
        <v>1</v>
      </c>
      <c r="D13" s="3">
        <v>85</v>
      </c>
      <c r="E13" s="2" t="s">
        <v>31</v>
      </c>
      <c r="F13" s="3" t="s">
        <v>1</v>
      </c>
      <c r="G13" s="3">
        <v>125</v>
      </c>
      <c r="H13" s="2" t="s">
        <v>27</v>
      </c>
      <c r="I13" s="3" t="s">
        <v>1</v>
      </c>
      <c r="J13" s="3">
        <v>125</v>
      </c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5" t="s">
        <v>19</v>
      </c>
      <c r="B15" s="6" t="s">
        <v>20</v>
      </c>
      <c r="C15" s="6" t="s">
        <v>21</v>
      </c>
      <c r="D15" s="6" t="s">
        <v>24</v>
      </c>
      <c r="E15" s="6" t="s">
        <v>22</v>
      </c>
      <c r="F15" s="6" t="s">
        <v>21</v>
      </c>
      <c r="G15" s="6" t="s">
        <v>24</v>
      </c>
      <c r="H15" s="6" t="s">
        <v>23</v>
      </c>
      <c r="I15" s="6" t="s">
        <v>21</v>
      </c>
      <c r="J15" s="6" t="s">
        <v>24</v>
      </c>
    </row>
    <row r="16" spans="1:10" ht="15.75" thickBot="1">
      <c r="A16" s="4" t="s">
        <v>4</v>
      </c>
      <c r="B16" s="2" t="s">
        <v>29</v>
      </c>
      <c r="C16" s="3" t="s">
        <v>1</v>
      </c>
      <c r="D16" s="3">
        <v>45</v>
      </c>
      <c r="E16" s="2" t="s">
        <v>28</v>
      </c>
      <c r="F16" s="3" t="s">
        <v>1</v>
      </c>
      <c r="G16" s="3">
        <v>90</v>
      </c>
      <c r="H16" s="2" t="s">
        <v>27</v>
      </c>
      <c r="I16" s="3" t="s">
        <v>1</v>
      </c>
      <c r="J16" s="3">
        <v>100</v>
      </c>
    </row>
    <row r="17" spans="1:10" ht="15.75" thickBot="1">
      <c r="A17" s="4" t="s">
        <v>5</v>
      </c>
      <c r="B17" s="2" t="s">
        <v>29</v>
      </c>
      <c r="C17" s="3" t="s">
        <v>1</v>
      </c>
      <c r="D17" s="3">
        <v>70</v>
      </c>
      <c r="E17" s="2" t="s">
        <v>28</v>
      </c>
      <c r="F17" s="3" t="s">
        <v>1</v>
      </c>
      <c r="G17" s="3">
        <v>100</v>
      </c>
      <c r="H17" s="2" t="s">
        <v>27</v>
      </c>
      <c r="I17" s="3" t="s">
        <v>1</v>
      </c>
      <c r="J17" s="3">
        <v>110</v>
      </c>
    </row>
    <row r="18" spans="1:10" ht="15.75" thickBot="1">
      <c r="A18" s="4" t="s">
        <v>6</v>
      </c>
      <c r="B18" s="2" t="s">
        <v>29</v>
      </c>
      <c r="C18" s="3" t="s">
        <v>1</v>
      </c>
      <c r="D18" s="3">
        <v>45</v>
      </c>
      <c r="E18" s="2" t="s">
        <v>28</v>
      </c>
      <c r="F18" s="3" t="s">
        <v>1</v>
      </c>
      <c r="G18" s="3">
        <v>90</v>
      </c>
      <c r="H18" s="2" t="s">
        <v>27</v>
      </c>
      <c r="I18" s="3" t="s">
        <v>1</v>
      </c>
      <c r="J18" s="3">
        <v>100</v>
      </c>
    </row>
    <row r="19" spans="1:10" ht="15.75" thickBot="1">
      <c r="A19" s="4" t="s">
        <v>7</v>
      </c>
      <c r="B19" s="2" t="s">
        <v>29</v>
      </c>
      <c r="C19" s="3" t="s">
        <v>1</v>
      </c>
      <c r="D19" s="3">
        <v>70</v>
      </c>
      <c r="E19" s="2" t="s">
        <v>28</v>
      </c>
      <c r="F19" s="3" t="s">
        <v>1</v>
      </c>
      <c r="G19" s="3">
        <v>100</v>
      </c>
      <c r="H19" s="2" t="s">
        <v>27</v>
      </c>
      <c r="I19" s="3" t="s">
        <v>1</v>
      </c>
      <c r="J19" s="3">
        <v>110</v>
      </c>
    </row>
    <row r="20" spans="1:10" ht="15.75" thickBot="1">
      <c r="A20" s="4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36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5" t="s">
        <v>25</v>
      </c>
      <c r="B22" s="6" t="s">
        <v>20</v>
      </c>
      <c r="C22" s="6" t="s">
        <v>21</v>
      </c>
      <c r="D22" s="6" t="s">
        <v>24</v>
      </c>
      <c r="E22" s="6" t="s">
        <v>22</v>
      </c>
      <c r="F22" s="6" t="s">
        <v>21</v>
      </c>
      <c r="G22" s="6" t="s">
        <v>24</v>
      </c>
      <c r="H22" s="6" t="s">
        <v>23</v>
      </c>
      <c r="I22" s="6" t="s">
        <v>21</v>
      </c>
      <c r="J22" s="6" t="s">
        <v>24</v>
      </c>
    </row>
    <row r="23" spans="1:10" ht="15.75" thickBot="1">
      <c r="A23" s="1" t="s">
        <v>10</v>
      </c>
      <c r="B23" s="2" t="s">
        <v>30</v>
      </c>
      <c r="C23" s="3" t="s">
        <v>1</v>
      </c>
      <c r="D23" s="3">
        <v>143</v>
      </c>
      <c r="E23" s="2" t="s">
        <v>32</v>
      </c>
      <c r="F23" s="3" t="s">
        <v>1</v>
      </c>
      <c r="G23" s="3">
        <v>143</v>
      </c>
      <c r="H23" s="2" t="s">
        <v>27</v>
      </c>
      <c r="I23" s="3" t="s">
        <v>1</v>
      </c>
      <c r="J23" s="3">
        <v>188</v>
      </c>
    </row>
    <row r="24" spans="1:10" ht="15.75" thickBot="1">
      <c r="A24" s="1" t="s">
        <v>11</v>
      </c>
      <c r="B24" s="2" t="s">
        <v>30</v>
      </c>
      <c r="C24" s="3" t="s">
        <v>1</v>
      </c>
      <c r="D24" s="3">
        <v>270</v>
      </c>
      <c r="E24" s="2" t="s">
        <v>32</v>
      </c>
      <c r="F24" s="3" t="s">
        <v>1</v>
      </c>
      <c r="G24" s="3">
        <v>270</v>
      </c>
      <c r="H24" s="2" t="s">
        <v>27</v>
      </c>
      <c r="I24" s="3" t="s">
        <v>1</v>
      </c>
      <c r="J24" s="3">
        <v>270</v>
      </c>
    </row>
    <row r="25" spans="1:10" ht="15.75" thickBot="1">
      <c r="A25" s="1" t="s">
        <v>12</v>
      </c>
      <c r="B25" s="2" t="s">
        <v>30</v>
      </c>
      <c r="C25" s="3" t="s">
        <v>1</v>
      </c>
      <c r="D25" s="3">
        <v>143</v>
      </c>
      <c r="E25" s="2" t="s">
        <v>32</v>
      </c>
      <c r="F25" s="3" t="s">
        <v>1</v>
      </c>
      <c r="G25" s="3">
        <v>143</v>
      </c>
      <c r="H25" s="2" t="s">
        <v>27</v>
      </c>
      <c r="I25" s="3" t="s">
        <v>1</v>
      </c>
      <c r="J25" s="3">
        <v>188</v>
      </c>
    </row>
    <row r="26" spans="1:10" ht="15.75" thickBot="1">
      <c r="A26" s="1" t="s">
        <v>13</v>
      </c>
      <c r="B26" s="2" t="s">
        <v>30</v>
      </c>
      <c r="C26" s="3" t="s">
        <v>1</v>
      </c>
      <c r="D26" s="3">
        <v>270</v>
      </c>
      <c r="E26" s="2" t="s">
        <v>32</v>
      </c>
      <c r="F26" s="3" t="s">
        <v>1</v>
      </c>
      <c r="G26" s="3">
        <v>270</v>
      </c>
      <c r="H26" s="2" t="s">
        <v>27</v>
      </c>
      <c r="I26" s="3" t="s">
        <v>1</v>
      </c>
      <c r="J26" s="3">
        <v>270</v>
      </c>
    </row>
  </sheetData>
  <mergeCells count="6">
    <mergeCell ref="A21:J21"/>
    <mergeCell ref="H6:J6"/>
    <mergeCell ref="A7:J7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6"/>
  <dimension ref="A6:J28"/>
  <sheetViews>
    <sheetView showGridLines="0" workbookViewId="0">
      <selection activeCell="N7" sqref="N7"/>
    </sheetView>
  </sheetViews>
  <sheetFormatPr defaultColWidth="8.85546875" defaultRowHeight="15"/>
  <cols>
    <col min="2" max="2" width="13.85546875" customWidth="1"/>
    <col min="5" max="5" width="13.85546875" customWidth="1"/>
    <col min="8" max="8" width="13.85546875" customWidth="1"/>
  </cols>
  <sheetData>
    <row r="6" spans="1:10" ht="15.75" thickBot="1">
      <c r="G6" s="7" t="s">
        <v>14</v>
      </c>
      <c r="H6" s="71">
        <v>44196</v>
      </c>
      <c r="I6" s="71"/>
      <c r="J6" s="71"/>
    </row>
    <row r="7" spans="1:10" ht="30" customHeight="1" thickBot="1">
      <c r="A7" s="72" t="s">
        <v>57</v>
      </c>
      <c r="B7" s="73"/>
      <c r="C7" s="73"/>
      <c r="D7" s="73"/>
      <c r="E7" s="73"/>
      <c r="F7" s="73"/>
      <c r="G7" s="73"/>
      <c r="H7" s="73"/>
      <c r="I7" s="73"/>
      <c r="J7" s="74"/>
    </row>
    <row r="8" spans="1:10" ht="15.75" thickBot="1">
      <c r="G8" s="7"/>
      <c r="H8" s="8"/>
      <c r="I8" s="8"/>
      <c r="J8" s="8"/>
    </row>
    <row r="9" spans="1:10" ht="16.5" customHeight="1" thickBot="1">
      <c r="A9" s="68" t="s">
        <v>45</v>
      </c>
      <c r="B9" s="69"/>
      <c r="C9" s="69"/>
      <c r="D9" s="69"/>
      <c r="E9" s="69"/>
      <c r="F9" s="69"/>
      <c r="G9" s="69"/>
      <c r="H9" s="69"/>
      <c r="I9" s="69"/>
      <c r="J9" s="70"/>
    </row>
    <row r="10" spans="1:10" ht="30" customHeight="1" thickBot="1">
      <c r="A10" s="14" t="s">
        <v>18</v>
      </c>
      <c r="B10" s="15" t="s">
        <v>20</v>
      </c>
      <c r="C10" s="15" t="s">
        <v>21</v>
      </c>
      <c r="D10" s="15" t="s">
        <v>24</v>
      </c>
      <c r="E10" s="15" t="s">
        <v>22</v>
      </c>
      <c r="F10" s="15" t="s">
        <v>21</v>
      </c>
      <c r="G10" s="15" t="s">
        <v>24</v>
      </c>
      <c r="H10" s="15" t="s">
        <v>23</v>
      </c>
      <c r="I10" s="15" t="s">
        <v>21</v>
      </c>
      <c r="J10" s="15" t="s">
        <v>24</v>
      </c>
    </row>
    <row r="11" spans="1:10" ht="15.75" thickBot="1">
      <c r="A11" s="10" t="s">
        <v>0</v>
      </c>
      <c r="B11" s="11" t="s">
        <v>28</v>
      </c>
      <c r="C11" s="12" t="s">
        <v>1</v>
      </c>
      <c r="D11" s="12">
        <v>150</v>
      </c>
      <c r="E11" s="11" t="s">
        <v>31</v>
      </c>
      <c r="F11" s="12" t="s">
        <v>1</v>
      </c>
      <c r="G11" s="12">
        <v>150</v>
      </c>
      <c r="H11" s="11" t="s">
        <v>27</v>
      </c>
      <c r="I11" s="12" t="s">
        <v>1</v>
      </c>
      <c r="J11" s="12">
        <v>150</v>
      </c>
    </row>
    <row r="12" spans="1:10" ht="15.75" thickBot="1">
      <c r="A12" s="10" t="s">
        <v>2</v>
      </c>
      <c r="B12" s="11" t="s">
        <v>28</v>
      </c>
      <c r="C12" s="12" t="s">
        <v>1</v>
      </c>
      <c r="D12" s="12">
        <v>250</v>
      </c>
      <c r="E12" s="11" t="s">
        <v>31</v>
      </c>
      <c r="F12" s="12" t="s">
        <v>1</v>
      </c>
      <c r="G12" s="12">
        <v>250</v>
      </c>
      <c r="H12" s="11" t="s">
        <v>27</v>
      </c>
      <c r="I12" s="12" t="s">
        <v>1</v>
      </c>
      <c r="J12" s="12">
        <v>250</v>
      </c>
    </row>
    <row r="13" spans="1:10" ht="15.75" thickBot="1">
      <c r="A13" s="10" t="s">
        <v>3</v>
      </c>
      <c r="B13" s="11" t="s">
        <v>28</v>
      </c>
      <c r="C13" s="12" t="s">
        <v>1</v>
      </c>
      <c r="D13" s="12">
        <v>250</v>
      </c>
      <c r="E13" s="11" t="s">
        <v>31</v>
      </c>
      <c r="F13" s="12" t="s">
        <v>1</v>
      </c>
      <c r="G13" s="12">
        <v>250</v>
      </c>
      <c r="H13" s="11" t="s">
        <v>27</v>
      </c>
      <c r="I13" s="12" t="s">
        <v>1</v>
      </c>
      <c r="J13" s="12">
        <v>250</v>
      </c>
    </row>
    <row r="14" spans="1:10" ht="16.5" customHeight="1" thickBot="1">
      <c r="A14" s="68" t="s">
        <v>35</v>
      </c>
      <c r="B14" s="69"/>
      <c r="C14" s="69"/>
      <c r="D14" s="69"/>
      <c r="E14" s="69"/>
      <c r="F14" s="69"/>
      <c r="G14" s="69"/>
      <c r="H14" s="69"/>
      <c r="I14" s="69"/>
      <c r="J14" s="70"/>
    </row>
    <row r="15" spans="1:10" ht="30" customHeight="1" thickBot="1">
      <c r="A15" s="14" t="s">
        <v>19</v>
      </c>
      <c r="B15" s="15" t="s">
        <v>20</v>
      </c>
      <c r="C15" s="15" t="s">
        <v>21</v>
      </c>
      <c r="D15" s="15" t="s">
        <v>24</v>
      </c>
      <c r="E15" s="15" t="s">
        <v>22</v>
      </c>
      <c r="F15" s="15" t="s">
        <v>21</v>
      </c>
      <c r="G15" s="15" t="s">
        <v>24</v>
      </c>
      <c r="H15" s="15" t="s">
        <v>23</v>
      </c>
      <c r="I15" s="15" t="s">
        <v>21</v>
      </c>
      <c r="J15" s="15" t="s">
        <v>24</v>
      </c>
    </row>
    <row r="16" spans="1:10" ht="15.75" thickBot="1">
      <c r="A16" s="13" t="s">
        <v>4</v>
      </c>
      <c r="B16" s="11" t="s">
        <v>29</v>
      </c>
      <c r="C16" s="12" t="s">
        <v>1</v>
      </c>
      <c r="D16" s="12">
        <v>250</v>
      </c>
      <c r="E16" s="11" t="s">
        <v>28</v>
      </c>
      <c r="F16" s="12" t="s">
        <v>1</v>
      </c>
      <c r="G16" s="12">
        <v>250</v>
      </c>
      <c r="H16" s="11" t="s">
        <v>27</v>
      </c>
      <c r="I16" s="12" t="s">
        <v>1</v>
      </c>
      <c r="J16" s="12">
        <v>250</v>
      </c>
    </row>
    <row r="17" spans="1:10" ht="15.75" thickBot="1">
      <c r="A17" s="13" t="s">
        <v>5</v>
      </c>
      <c r="B17" s="11" t="s">
        <v>29</v>
      </c>
      <c r="C17" s="12" t="s">
        <v>1</v>
      </c>
      <c r="D17" s="12">
        <v>300</v>
      </c>
      <c r="E17" s="11" t="s">
        <v>28</v>
      </c>
      <c r="F17" s="12" t="s">
        <v>1</v>
      </c>
      <c r="G17" s="12">
        <v>300</v>
      </c>
      <c r="H17" s="11" t="s">
        <v>27</v>
      </c>
      <c r="I17" s="12" t="s">
        <v>1</v>
      </c>
      <c r="J17" s="12">
        <v>300</v>
      </c>
    </row>
    <row r="18" spans="1:10" ht="15.75" thickBot="1">
      <c r="A18" s="13" t="s">
        <v>6</v>
      </c>
      <c r="B18" s="11" t="s">
        <v>29</v>
      </c>
      <c r="C18" s="12" t="s">
        <v>1</v>
      </c>
      <c r="D18" s="12">
        <v>250</v>
      </c>
      <c r="E18" s="11" t="s">
        <v>28</v>
      </c>
      <c r="F18" s="12" t="s">
        <v>1</v>
      </c>
      <c r="G18" s="12">
        <v>250</v>
      </c>
      <c r="H18" s="11" t="s">
        <v>27</v>
      </c>
      <c r="I18" s="12" t="s">
        <v>1</v>
      </c>
      <c r="J18" s="12">
        <v>250</v>
      </c>
    </row>
    <row r="19" spans="1:10" ht="15.75" thickBot="1">
      <c r="A19" s="13" t="s">
        <v>7</v>
      </c>
      <c r="B19" s="11" t="s">
        <v>29</v>
      </c>
      <c r="C19" s="12" t="s">
        <v>1</v>
      </c>
      <c r="D19" s="12">
        <v>300</v>
      </c>
      <c r="E19" s="11" t="s">
        <v>28</v>
      </c>
      <c r="F19" s="12" t="s">
        <v>1</v>
      </c>
      <c r="G19" s="12">
        <v>300</v>
      </c>
      <c r="H19" s="11" t="s">
        <v>27</v>
      </c>
      <c r="I19" s="12" t="s">
        <v>1</v>
      </c>
      <c r="J19" s="12">
        <v>300</v>
      </c>
    </row>
    <row r="20" spans="1:10" ht="15.75" thickBot="1">
      <c r="A20" s="13" t="s">
        <v>8</v>
      </c>
      <c r="B20" s="75" t="s">
        <v>9</v>
      </c>
      <c r="C20" s="76"/>
      <c r="D20" s="76"/>
      <c r="E20" s="76"/>
      <c r="F20" s="76"/>
      <c r="G20" s="76"/>
      <c r="H20" s="76"/>
      <c r="I20" s="76"/>
      <c r="J20" s="77"/>
    </row>
    <row r="21" spans="1:10" ht="16.5" customHeight="1" thickBot="1">
      <c r="A21" s="68" t="s">
        <v>44</v>
      </c>
      <c r="B21" s="69"/>
      <c r="C21" s="69"/>
      <c r="D21" s="69"/>
      <c r="E21" s="69"/>
      <c r="F21" s="69"/>
      <c r="G21" s="69"/>
      <c r="H21" s="69"/>
      <c r="I21" s="69"/>
      <c r="J21" s="70"/>
    </row>
    <row r="22" spans="1:10" ht="30" customHeight="1" thickBot="1">
      <c r="A22" s="14" t="s">
        <v>25</v>
      </c>
      <c r="B22" s="15" t="s">
        <v>20</v>
      </c>
      <c r="C22" s="15" t="s">
        <v>21</v>
      </c>
      <c r="D22" s="15" t="s">
        <v>24</v>
      </c>
      <c r="E22" s="15" t="s">
        <v>22</v>
      </c>
      <c r="F22" s="15" t="s">
        <v>21</v>
      </c>
      <c r="G22" s="15" t="s">
        <v>24</v>
      </c>
      <c r="H22" s="15" t="s">
        <v>23</v>
      </c>
      <c r="I22" s="15" t="s">
        <v>21</v>
      </c>
      <c r="J22" s="15" t="s">
        <v>24</v>
      </c>
    </row>
    <row r="23" spans="1:10" ht="15.75" thickBot="1">
      <c r="A23" s="10" t="s">
        <v>10</v>
      </c>
      <c r="B23" s="11" t="s">
        <v>30</v>
      </c>
      <c r="C23" s="12" t="s">
        <v>1</v>
      </c>
      <c r="D23" s="12">
        <v>350</v>
      </c>
      <c r="E23" s="11" t="s">
        <v>32</v>
      </c>
      <c r="F23" s="12" t="s">
        <v>1</v>
      </c>
      <c r="G23" s="12">
        <v>350</v>
      </c>
      <c r="H23" s="11" t="s">
        <v>27</v>
      </c>
      <c r="I23" s="12" t="s">
        <v>1</v>
      </c>
      <c r="J23" s="12">
        <v>350</v>
      </c>
    </row>
    <row r="24" spans="1:10" ht="15.75" thickBot="1">
      <c r="A24" s="10" t="s">
        <v>11</v>
      </c>
      <c r="B24" s="11" t="s">
        <v>30</v>
      </c>
      <c r="C24" s="12" t="s">
        <v>1</v>
      </c>
      <c r="D24" s="12">
        <v>400</v>
      </c>
      <c r="E24" s="11" t="s">
        <v>32</v>
      </c>
      <c r="F24" s="12" t="s">
        <v>1</v>
      </c>
      <c r="G24" s="12">
        <v>400</v>
      </c>
      <c r="H24" s="11" t="s">
        <v>27</v>
      </c>
      <c r="I24" s="12" t="s">
        <v>1</v>
      </c>
      <c r="J24" s="12">
        <v>400</v>
      </c>
    </row>
    <row r="25" spans="1:10" ht="15.75" thickBot="1">
      <c r="A25" s="10" t="s">
        <v>12</v>
      </c>
      <c r="B25" s="11" t="s">
        <v>30</v>
      </c>
      <c r="C25" s="12" t="s">
        <v>1</v>
      </c>
      <c r="D25" s="12">
        <v>350</v>
      </c>
      <c r="E25" s="11" t="s">
        <v>32</v>
      </c>
      <c r="F25" s="12" t="s">
        <v>1</v>
      </c>
      <c r="G25" s="12">
        <v>350</v>
      </c>
      <c r="H25" s="11" t="s">
        <v>27</v>
      </c>
      <c r="I25" s="12" t="s">
        <v>1</v>
      </c>
      <c r="J25" s="12">
        <v>350</v>
      </c>
    </row>
    <row r="26" spans="1:10" ht="15.75" thickBot="1">
      <c r="A26" s="10" t="s">
        <v>13</v>
      </c>
      <c r="B26" s="11" t="s">
        <v>30</v>
      </c>
      <c r="C26" s="12" t="s">
        <v>1</v>
      </c>
      <c r="D26" s="12">
        <v>400</v>
      </c>
      <c r="E26" s="11" t="s">
        <v>32</v>
      </c>
      <c r="F26" s="12" t="s">
        <v>1</v>
      </c>
      <c r="G26" s="12">
        <v>400</v>
      </c>
      <c r="H26" s="11" t="s">
        <v>27</v>
      </c>
      <c r="I26" s="12" t="s">
        <v>1</v>
      </c>
      <c r="J26" s="12">
        <v>400</v>
      </c>
    </row>
    <row r="28" spans="1:10">
      <c r="A28" s="9"/>
      <c r="B28" s="9"/>
      <c r="C28" s="9"/>
      <c r="D28" s="9"/>
      <c r="E28" s="9"/>
      <c r="F28" s="9"/>
      <c r="G28" s="9"/>
      <c r="H28" s="9"/>
      <c r="I28" s="9"/>
      <c r="J28" s="9"/>
    </row>
  </sheetData>
  <mergeCells count="6">
    <mergeCell ref="H6:J6"/>
    <mergeCell ref="A7:J7"/>
    <mergeCell ref="A21:J21"/>
    <mergeCell ref="A9:J9"/>
    <mergeCell ref="A14:J14"/>
    <mergeCell ref="B20:J20"/>
  </mergeCells>
  <pageMargins left="0.511811024" right="0.511811024" top="0.78740157499999996" bottom="0.78740157499999996" header="0.31496062000000002" footer="0.31496062000000002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F8861-7924-4228-86DE-1FCDA5172F6E}">
  <dimension ref="A1:J19"/>
  <sheetViews>
    <sheetView workbookViewId="0">
      <selection activeCell="L8" sqref="L8"/>
    </sheetView>
  </sheetViews>
  <sheetFormatPr defaultRowHeight="15"/>
  <sheetData>
    <row r="1" spans="1:10" ht="23.25">
      <c r="A1" s="381" t="s">
        <v>480</v>
      </c>
      <c r="B1" s="382"/>
      <c r="C1" s="382"/>
      <c r="D1" s="382"/>
      <c r="E1" s="382"/>
      <c r="F1" s="382"/>
      <c r="G1" s="382"/>
      <c r="H1" s="382"/>
      <c r="I1" s="382"/>
      <c r="J1" s="382"/>
    </row>
    <row r="2" spans="1:10" ht="34.5">
      <c r="A2" s="365" t="s">
        <v>101</v>
      </c>
      <c r="B2" s="366" t="s">
        <v>457</v>
      </c>
      <c r="C2" s="367"/>
      <c r="D2" s="367"/>
      <c r="E2" s="368"/>
      <c r="F2" s="369" t="s">
        <v>458</v>
      </c>
      <c r="G2" s="369" t="s">
        <v>459</v>
      </c>
      <c r="H2" s="369" t="s">
        <v>460</v>
      </c>
      <c r="I2" s="369" t="s">
        <v>461</v>
      </c>
      <c r="J2" s="370" t="s">
        <v>462</v>
      </c>
    </row>
    <row r="3" spans="1:10">
      <c r="A3" s="371" t="s">
        <v>463</v>
      </c>
      <c r="B3" s="372" t="s">
        <v>464</v>
      </c>
      <c r="C3" s="372"/>
      <c r="D3" s="372"/>
      <c r="E3" s="372"/>
      <c r="F3" s="373" t="s">
        <v>96</v>
      </c>
      <c r="G3" s="373" t="s">
        <v>96</v>
      </c>
      <c r="H3" s="373" t="s">
        <v>96</v>
      </c>
      <c r="I3" s="373" t="s">
        <v>96</v>
      </c>
      <c r="J3" s="373" t="s">
        <v>96</v>
      </c>
    </row>
    <row r="4" spans="1:10">
      <c r="A4" s="371" t="s">
        <v>465</v>
      </c>
      <c r="B4" s="372" t="s">
        <v>464</v>
      </c>
      <c r="C4" s="372"/>
      <c r="D4" s="372"/>
      <c r="E4" s="372"/>
      <c r="F4" s="373" t="s">
        <v>96</v>
      </c>
      <c r="G4" s="373" t="s">
        <v>96</v>
      </c>
      <c r="H4" s="373" t="s">
        <v>96</v>
      </c>
      <c r="I4" s="374">
        <v>145</v>
      </c>
      <c r="J4" s="374">
        <v>190</v>
      </c>
    </row>
    <row r="5" spans="1:10">
      <c r="A5" s="371" t="s">
        <v>466</v>
      </c>
      <c r="B5" s="372" t="s">
        <v>467</v>
      </c>
      <c r="C5" s="372"/>
      <c r="D5" s="372"/>
      <c r="E5" s="372"/>
      <c r="F5" s="374">
        <v>70</v>
      </c>
      <c r="G5" s="374">
        <v>90</v>
      </c>
      <c r="H5" s="374">
        <v>90</v>
      </c>
      <c r="I5" s="374">
        <v>160</v>
      </c>
      <c r="J5" s="374">
        <v>205</v>
      </c>
    </row>
    <row r="6" spans="1:10">
      <c r="A6" s="371" t="s">
        <v>468</v>
      </c>
      <c r="B6" s="372" t="s">
        <v>467</v>
      </c>
      <c r="C6" s="372"/>
      <c r="D6" s="372"/>
      <c r="E6" s="372"/>
      <c r="F6" s="374">
        <v>90</v>
      </c>
      <c r="G6" s="374">
        <v>120</v>
      </c>
      <c r="H6" s="374">
        <v>120</v>
      </c>
      <c r="I6" s="374">
        <v>185</v>
      </c>
      <c r="J6" s="374">
        <v>275</v>
      </c>
    </row>
    <row r="7" spans="1:10">
      <c r="A7" s="375" t="s">
        <v>469</v>
      </c>
      <c r="B7" s="376"/>
      <c r="C7" s="376"/>
      <c r="D7" s="376"/>
      <c r="E7" s="376"/>
      <c r="F7" s="376"/>
      <c r="G7" s="376"/>
      <c r="H7" s="376"/>
      <c r="I7" s="376"/>
      <c r="J7" s="377"/>
    </row>
    <row r="8" spans="1:10">
      <c r="A8" s="378"/>
      <c r="B8" s="379"/>
      <c r="C8" s="379"/>
      <c r="D8" s="379"/>
      <c r="E8" s="379"/>
      <c r="F8" s="379"/>
      <c r="G8" s="379"/>
      <c r="H8" s="379"/>
      <c r="I8" s="379"/>
      <c r="J8" s="380"/>
    </row>
    <row r="9" spans="1:10" ht="34.5">
      <c r="A9" s="365" t="s">
        <v>89</v>
      </c>
      <c r="B9" s="366" t="s">
        <v>470</v>
      </c>
      <c r="C9" s="367"/>
      <c r="D9" s="367"/>
      <c r="E9" s="368"/>
      <c r="F9" s="369" t="s">
        <v>458</v>
      </c>
      <c r="G9" s="369" t="s">
        <v>459</v>
      </c>
      <c r="H9" s="369" t="s">
        <v>460</v>
      </c>
      <c r="I9" s="369" t="s">
        <v>461</v>
      </c>
      <c r="J9" s="370" t="s">
        <v>462</v>
      </c>
    </row>
    <row r="10" spans="1:10">
      <c r="A10" s="371" t="s">
        <v>471</v>
      </c>
      <c r="B10" s="372" t="s">
        <v>464</v>
      </c>
      <c r="C10" s="372"/>
      <c r="D10" s="372"/>
      <c r="E10" s="372"/>
      <c r="F10" s="373" t="s">
        <v>96</v>
      </c>
      <c r="G10" s="373" t="s">
        <v>96</v>
      </c>
      <c r="H10" s="373" t="s">
        <v>96</v>
      </c>
      <c r="I10" s="373" t="s">
        <v>96</v>
      </c>
      <c r="J10" s="373" t="s">
        <v>96</v>
      </c>
    </row>
    <row r="11" spans="1:10">
      <c r="A11" s="371" t="s">
        <v>472</v>
      </c>
      <c r="B11" s="372" t="s">
        <v>467</v>
      </c>
      <c r="C11" s="372"/>
      <c r="D11" s="372"/>
      <c r="E11" s="372"/>
      <c r="F11" s="373" t="s">
        <v>96</v>
      </c>
      <c r="G11" s="373" t="s">
        <v>96</v>
      </c>
      <c r="H11" s="373" t="s">
        <v>96</v>
      </c>
      <c r="I11" s="374">
        <v>55</v>
      </c>
      <c r="J11" s="374">
        <v>85</v>
      </c>
    </row>
    <row r="12" spans="1:10">
      <c r="A12" s="371" t="s">
        <v>27</v>
      </c>
      <c r="B12" s="372" t="s">
        <v>467</v>
      </c>
      <c r="C12" s="372"/>
      <c r="D12" s="372"/>
      <c r="E12" s="372"/>
      <c r="F12" s="374">
        <v>65</v>
      </c>
      <c r="G12" s="374">
        <v>65</v>
      </c>
      <c r="H12" s="374">
        <v>65</v>
      </c>
      <c r="I12" s="374">
        <v>125</v>
      </c>
      <c r="J12" s="374">
        <v>115</v>
      </c>
    </row>
    <row r="13" spans="1:10">
      <c r="A13" s="375" t="s">
        <v>473</v>
      </c>
      <c r="B13" s="376"/>
      <c r="C13" s="376"/>
      <c r="D13" s="376"/>
      <c r="E13" s="376"/>
      <c r="F13" s="376"/>
      <c r="G13" s="376"/>
      <c r="H13" s="376"/>
      <c r="I13" s="376"/>
      <c r="J13" s="377"/>
    </row>
    <row r="14" spans="1:10">
      <c r="A14" s="378"/>
      <c r="B14" s="379"/>
      <c r="C14" s="379"/>
      <c r="D14" s="379"/>
      <c r="E14" s="379"/>
      <c r="F14" s="379"/>
      <c r="G14" s="379"/>
      <c r="H14" s="379"/>
      <c r="I14" s="379"/>
      <c r="J14" s="380"/>
    </row>
    <row r="15" spans="1:10" ht="34.5">
      <c r="A15" s="365" t="s">
        <v>104</v>
      </c>
      <c r="B15" s="366" t="s">
        <v>474</v>
      </c>
      <c r="C15" s="367"/>
      <c r="D15" s="367"/>
      <c r="E15" s="368"/>
      <c r="F15" s="369" t="s">
        <v>458</v>
      </c>
      <c r="G15" s="369" t="s">
        <v>459</v>
      </c>
      <c r="H15" s="369" t="s">
        <v>460</v>
      </c>
      <c r="I15" s="369" t="s">
        <v>461</v>
      </c>
      <c r="J15" s="370" t="s">
        <v>462</v>
      </c>
    </row>
    <row r="16" spans="1:10">
      <c r="A16" s="371" t="s">
        <v>475</v>
      </c>
      <c r="B16" s="372" t="s">
        <v>476</v>
      </c>
      <c r="C16" s="372"/>
      <c r="D16" s="372"/>
      <c r="E16" s="372"/>
      <c r="F16" s="373" t="s">
        <v>96</v>
      </c>
      <c r="G16" s="373" t="s">
        <v>96</v>
      </c>
      <c r="H16" s="373" t="s">
        <v>96</v>
      </c>
      <c r="I16" s="373" t="s">
        <v>96</v>
      </c>
      <c r="J16" s="373" t="s">
        <v>96</v>
      </c>
    </row>
    <row r="17" spans="1:10">
      <c r="A17" s="371" t="s">
        <v>477</v>
      </c>
      <c r="B17" s="372" t="s">
        <v>467</v>
      </c>
      <c r="C17" s="372"/>
      <c r="D17" s="372"/>
      <c r="E17" s="372"/>
      <c r="F17" s="374">
        <v>60</v>
      </c>
      <c r="G17" s="374">
        <v>90</v>
      </c>
      <c r="H17" s="374">
        <v>90</v>
      </c>
      <c r="I17" s="374">
        <v>95</v>
      </c>
      <c r="J17" s="374">
        <v>115</v>
      </c>
    </row>
    <row r="18" spans="1:10">
      <c r="A18" s="371" t="s">
        <v>478</v>
      </c>
      <c r="B18" s="372" t="s">
        <v>478</v>
      </c>
      <c r="C18" s="372"/>
      <c r="D18" s="372"/>
      <c r="E18" s="372"/>
      <c r="F18" s="374" t="s">
        <v>478</v>
      </c>
      <c r="G18" s="374" t="s">
        <v>478</v>
      </c>
      <c r="H18" s="374" t="s">
        <v>478</v>
      </c>
      <c r="I18" s="374" t="s">
        <v>478</v>
      </c>
      <c r="J18" s="374" t="s">
        <v>478</v>
      </c>
    </row>
    <row r="19" spans="1:10">
      <c r="A19" s="375" t="s">
        <v>479</v>
      </c>
      <c r="B19" s="376"/>
      <c r="C19" s="376"/>
      <c r="D19" s="376"/>
      <c r="E19" s="376"/>
      <c r="F19" s="376"/>
      <c r="G19" s="376"/>
      <c r="H19" s="376"/>
      <c r="I19" s="376"/>
      <c r="J19" s="377"/>
    </row>
  </sheetData>
  <mergeCells count="19">
    <mergeCell ref="A1:J1"/>
    <mergeCell ref="A14:J14"/>
    <mergeCell ref="B15:E15"/>
    <mergeCell ref="B16:E16"/>
    <mergeCell ref="B17:E17"/>
    <mergeCell ref="B18:E18"/>
    <mergeCell ref="A19:J19"/>
    <mergeCell ref="A8:J8"/>
    <mergeCell ref="B9:E9"/>
    <mergeCell ref="B10:E10"/>
    <mergeCell ref="B11:E11"/>
    <mergeCell ref="B12:E12"/>
    <mergeCell ref="A13:J13"/>
    <mergeCell ref="B2:E2"/>
    <mergeCell ref="B3:E3"/>
    <mergeCell ref="B4:E4"/>
    <mergeCell ref="B5:E5"/>
    <mergeCell ref="B6:E6"/>
    <mergeCell ref="A7:J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DD92A-B923-4A08-A909-1CE39D9983EF}">
  <sheetPr>
    <pageSetUpPr fitToPage="1"/>
  </sheetPr>
  <dimension ref="A1:M74"/>
  <sheetViews>
    <sheetView showGridLines="0" topLeftCell="A40" zoomScale="80" zoomScaleNormal="80" workbookViewId="0">
      <selection activeCell="A8" sqref="A8:A10"/>
    </sheetView>
  </sheetViews>
  <sheetFormatPr defaultColWidth="9.140625" defaultRowHeight="15"/>
  <cols>
    <col min="1" max="2" width="9.140625" style="164"/>
    <col min="3" max="3" width="11.85546875" style="164" customWidth="1"/>
    <col min="4" max="4" width="9.140625" style="164"/>
    <col min="5" max="5" width="12.5703125" style="164" customWidth="1"/>
    <col min="6" max="9" width="9.140625" style="164"/>
    <col min="10" max="10" width="15.42578125" style="164" customWidth="1"/>
    <col min="11" max="16384" width="9.140625" style="164"/>
  </cols>
  <sheetData>
    <row r="1" spans="1:13" ht="20.100000000000001" customHeight="1"/>
    <row r="2" spans="1:13" ht="20.100000000000001" customHeight="1"/>
    <row r="3" spans="1:13" ht="20.100000000000001" customHeight="1"/>
    <row r="4" spans="1:13" ht="20.100000000000001" customHeight="1"/>
    <row r="5" spans="1:13" s="252" customFormat="1" ht="20.100000000000001" customHeight="1"/>
    <row r="6" spans="1:13" s="252" customFormat="1" ht="20.100000000000001" customHeight="1"/>
    <row r="7" spans="1:13" s="252" customFormat="1" ht="20.25" customHeight="1"/>
    <row r="8" spans="1:13" s="252" customFormat="1" ht="20.25" customHeight="1">
      <c r="A8" s="409" t="s">
        <v>117</v>
      </c>
    </row>
    <row r="9" spans="1:13">
      <c r="A9" s="387"/>
      <c r="B9" s="387"/>
      <c r="C9" s="387"/>
      <c r="D9" s="387"/>
      <c r="E9" s="387"/>
      <c r="F9" s="387"/>
      <c r="G9" s="387"/>
      <c r="H9" s="387"/>
      <c r="I9" s="387"/>
      <c r="J9" s="387"/>
      <c r="K9" s="403"/>
      <c r="L9" s="403"/>
      <c r="M9" s="403"/>
    </row>
    <row r="10" spans="1:13">
      <c r="A10" s="408" t="s">
        <v>520</v>
      </c>
      <c r="B10" s="392"/>
      <c r="C10" s="392"/>
      <c r="D10" s="388"/>
      <c r="E10" s="388"/>
      <c r="F10" s="388"/>
      <c r="G10" s="387"/>
      <c r="H10" s="387"/>
      <c r="I10" s="387"/>
      <c r="J10" s="387"/>
      <c r="K10" s="403"/>
      <c r="L10" s="403"/>
      <c r="M10" s="403"/>
    </row>
    <row r="11" spans="1:13" ht="2.25" customHeight="1">
      <c r="A11" s="388"/>
      <c r="B11" s="388"/>
      <c r="C11" s="388"/>
      <c r="D11" s="388"/>
      <c r="E11" s="388"/>
      <c r="F11" s="388"/>
      <c r="G11" s="387"/>
      <c r="H11" s="387"/>
      <c r="I11" s="387"/>
      <c r="J11" s="387"/>
      <c r="K11" s="403"/>
      <c r="L11" s="403"/>
      <c r="M11" s="403"/>
    </row>
    <row r="12" spans="1:13">
      <c r="A12" s="397" t="s">
        <v>101</v>
      </c>
      <c r="B12" s="396"/>
      <c r="C12" s="396" t="s">
        <v>510</v>
      </c>
      <c r="D12" s="396"/>
      <c r="E12" s="396" t="s">
        <v>519</v>
      </c>
      <c r="F12" s="412"/>
      <c r="G12" s="412"/>
      <c r="H12" s="395"/>
      <c r="I12" s="395"/>
      <c r="J12" s="394"/>
      <c r="K12" s="403"/>
      <c r="L12" s="403"/>
      <c r="M12" s="403"/>
    </row>
    <row r="13" spans="1:13">
      <c r="A13" s="389" t="s">
        <v>493</v>
      </c>
      <c r="B13" s="388"/>
      <c r="C13" s="388" t="s">
        <v>529</v>
      </c>
      <c r="D13" s="388"/>
      <c r="E13" s="388" t="s">
        <v>529</v>
      </c>
      <c r="F13" s="387"/>
      <c r="G13" s="387" t="s">
        <v>533</v>
      </c>
      <c r="H13" s="387"/>
      <c r="I13" s="387"/>
      <c r="J13" s="386"/>
      <c r="K13" s="403"/>
      <c r="L13" s="403"/>
      <c r="M13" s="403"/>
    </row>
    <row r="14" spans="1:13">
      <c r="A14" s="389" t="s">
        <v>528</v>
      </c>
      <c r="B14" s="388"/>
      <c r="C14" s="404" t="s">
        <v>532</v>
      </c>
      <c r="D14" s="388"/>
      <c r="E14" s="388" t="s">
        <v>505</v>
      </c>
      <c r="F14" s="387"/>
      <c r="G14" s="387"/>
      <c r="H14" s="387"/>
      <c r="I14" s="387"/>
      <c r="J14" s="386"/>
      <c r="K14" s="403"/>
      <c r="L14" s="403"/>
      <c r="M14" s="403"/>
    </row>
    <row r="15" spans="1:13">
      <c r="A15" s="389" t="s">
        <v>526</v>
      </c>
      <c r="B15" s="388"/>
      <c r="C15" s="404" t="s">
        <v>531</v>
      </c>
      <c r="D15" s="388"/>
      <c r="E15" s="388" t="s">
        <v>530</v>
      </c>
      <c r="F15" s="387"/>
      <c r="G15" s="387"/>
      <c r="H15" s="387"/>
      <c r="I15" s="387"/>
      <c r="J15" s="386"/>
      <c r="K15" s="403"/>
      <c r="L15" s="403"/>
      <c r="M15" s="403"/>
    </row>
    <row r="16" spans="1:13">
      <c r="A16" s="389" t="s">
        <v>27</v>
      </c>
      <c r="B16" s="388"/>
      <c r="C16" s="388" t="s">
        <v>504</v>
      </c>
      <c r="D16" s="388"/>
      <c r="E16" s="388" t="s">
        <v>503</v>
      </c>
      <c r="F16" s="387"/>
      <c r="G16" s="387"/>
      <c r="H16" s="387"/>
      <c r="I16" s="387"/>
      <c r="J16" s="386"/>
      <c r="K16" s="403"/>
      <c r="L16" s="403"/>
      <c r="M16" s="403"/>
    </row>
    <row r="17" spans="1:13">
      <c r="A17" s="389"/>
      <c r="B17" s="388"/>
      <c r="C17" s="388"/>
      <c r="D17" s="388"/>
      <c r="E17" s="388"/>
      <c r="F17" s="387"/>
      <c r="G17" s="387"/>
      <c r="H17" s="387"/>
      <c r="I17" s="387"/>
      <c r="J17" s="386"/>
      <c r="K17" s="403"/>
      <c r="L17" s="403"/>
      <c r="M17" s="403"/>
    </row>
    <row r="18" spans="1:13">
      <c r="A18" s="393" t="s">
        <v>104</v>
      </c>
      <c r="B18" s="392"/>
      <c r="C18" s="392" t="s">
        <v>510</v>
      </c>
      <c r="D18" s="392"/>
      <c r="E18" s="392" t="s">
        <v>509</v>
      </c>
      <c r="F18" s="391"/>
      <c r="G18" s="391"/>
      <c r="H18" s="387"/>
      <c r="I18" s="387"/>
      <c r="J18" s="386"/>
      <c r="K18" s="403"/>
      <c r="L18" s="403"/>
      <c r="M18" s="403"/>
    </row>
    <row r="19" spans="1:13">
      <c r="A19" s="389" t="s">
        <v>493</v>
      </c>
      <c r="B19" s="388"/>
      <c r="C19" s="388" t="s">
        <v>501</v>
      </c>
      <c r="D19" s="388"/>
      <c r="E19" s="388" t="s">
        <v>501</v>
      </c>
      <c r="F19" s="387"/>
      <c r="G19" s="387" t="s">
        <v>521</v>
      </c>
      <c r="H19" s="387"/>
      <c r="I19" s="387"/>
      <c r="J19" s="386"/>
      <c r="K19" s="403"/>
      <c r="L19" s="403"/>
      <c r="M19" s="403"/>
    </row>
    <row r="20" spans="1:13">
      <c r="A20" s="389" t="s">
        <v>516</v>
      </c>
      <c r="B20" s="388"/>
      <c r="C20" s="388" t="s">
        <v>506</v>
      </c>
      <c r="D20" s="388"/>
      <c r="E20" s="388" t="s">
        <v>505</v>
      </c>
      <c r="F20" s="387"/>
      <c r="G20" s="387"/>
      <c r="H20" s="387"/>
      <c r="I20" s="387"/>
      <c r="J20" s="386"/>
      <c r="K20" s="403"/>
      <c r="L20" s="403"/>
      <c r="M20" s="403"/>
    </row>
    <row r="21" spans="1:13">
      <c r="A21" s="389" t="s">
        <v>485</v>
      </c>
      <c r="B21" s="388"/>
      <c r="C21" s="388" t="s">
        <v>504</v>
      </c>
      <c r="D21" s="388"/>
      <c r="E21" s="388" t="s">
        <v>503</v>
      </c>
      <c r="F21" s="387"/>
      <c r="G21" s="387"/>
      <c r="H21" s="387"/>
      <c r="I21" s="387"/>
      <c r="J21" s="386"/>
      <c r="K21" s="403"/>
      <c r="L21" s="403"/>
      <c r="M21" s="403"/>
    </row>
    <row r="22" spans="1:13">
      <c r="A22" s="411" t="s">
        <v>27</v>
      </c>
      <c r="B22" s="410"/>
      <c r="C22" s="410" t="s">
        <v>503</v>
      </c>
      <c r="D22" s="410"/>
      <c r="E22" s="410" t="s">
        <v>484</v>
      </c>
      <c r="F22" s="384"/>
      <c r="G22" s="384"/>
      <c r="H22" s="384"/>
      <c r="I22" s="384"/>
      <c r="J22" s="383"/>
      <c r="K22" s="403"/>
      <c r="L22" s="403"/>
      <c r="M22" s="403"/>
    </row>
    <row r="23" spans="1:13">
      <c r="A23" s="390"/>
      <c r="B23" s="390"/>
      <c r="C23" s="390"/>
      <c r="D23" s="390"/>
      <c r="E23" s="390"/>
      <c r="F23" s="390"/>
      <c r="G23" s="390"/>
      <c r="H23" s="390"/>
      <c r="I23" s="390"/>
      <c r="J23" s="390"/>
    </row>
    <row r="24" spans="1:13">
      <c r="A24" s="390"/>
      <c r="B24" s="390"/>
      <c r="C24" s="390"/>
      <c r="D24" s="390"/>
      <c r="E24" s="390"/>
      <c r="F24" s="390"/>
      <c r="G24" s="390"/>
      <c r="H24" s="390"/>
      <c r="I24" s="390"/>
      <c r="J24" s="390"/>
    </row>
    <row r="25" spans="1:13" ht="18.75">
      <c r="A25" s="413" t="s">
        <v>502</v>
      </c>
      <c r="B25" s="390"/>
      <c r="C25" s="390"/>
      <c r="D25" s="390"/>
      <c r="E25" s="390"/>
      <c r="F25" s="390"/>
      <c r="G25" s="390"/>
      <c r="H25" s="390"/>
      <c r="I25" s="390"/>
      <c r="J25" s="390"/>
    </row>
    <row r="26" spans="1:13">
      <c r="A26" s="397" t="s">
        <v>101</v>
      </c>
      <c r="B26" s="396"/>
      <c r="C26" s="396" t="s">
        <v>510</v>
      </c>
      <c r="D26" s="396"/>
      <c r="E26" s="396" t="s">
        <v>519</v>
      </c>
      <c r="F26" s="412"/>
      <c r="G26" s="412"/>
      <c r="H26" s="395"/>
      <c r="I26" s="395"/>
      <c r="J26" s="394"/>
    </row>
    <row r="27" spans="1:13">
      <c r="A27" s="389" t="s">
        <v>493</v>
      </c>
      <c r="B27" s="388"/>
      <c r="C27" s="388" t="s">
        <v>529</v>
      </c>
      <c r="D27" s="388"/>
      <c r="E27" s="388" t="s">
        <v>529</v>
      </c>
      <c r="F27" s="387"/>
      <c r="G27" s="387" t="s">
        <v>521</v>
      </c>
      <c r="H27" s="387"/>
      <c r="I27" s="387"/>
      <c r="J27" s="386"/>
    </row>
    <row r="28" spans="1:13">
      <c r="A28" s="389" t="s">
        <v>528</v>
      </c>
      <c r="B28" s="388"/>
      <c r="C28" s="404" t="s">
        <v>483</v>
      </c>
      <c r="D28" s="388"/>
      <c r="E28" s="388" t="s">
        <v>527</v>
      </c>
      <c r="F28" s="387"/>
      <c r="G28" s="387"/>
      <c r="H28" s="387"/>
      <c r="I28" s="387"/>
      <c r="J28" s="386"/>
    </row>
    <row r="29" spans="1:13">
      <c r="A29" s="389" t="s">
        <v>526</v>
      </c>
      <c r="B29" s="388"/>
      <c r="C29" s="404" t="s">
        <v>525</v>
      </c>
      <c r="D29" s="388"/>
      <c r="E29" s="388" t="s">
        <v>524</v>
      </c>
      <c r="F29" s="387"/>
      <c r="G29" s="387"/>
      <c r="H29" s="387"/>
      <c r="I29" s="387"/>
      <c r="J29" s="386"/>
    </row>
    <row r="30" spans="1:13">
      <c r="A30" s="389" t="s">
        <v>27</v>
      </c>
      <c r="B30" s="388"/>
      <c r="C30" s="388" t="s">
        <v>523</v>
      </c>
      <c r="D30" s="388"/>
      <c r="E30" s="388" t="s">
        <v>522</v>
      </c>
      <c r="F30" s="387"/>
      <c r="G30" s="387"/>
      <c r="H30" s="387"/>
      <c r="I30" s="387"/>
      <c r="J30" s="386"/>
    </row>
    <row r="31" spans="1:13">
      <c r="A31" s="389"/>
      <c r="B31" s="388"/>
      <c r="C31" s="388"/>
      <c r="D31" s="388"/>
      <c r="E31" s="388"/>
      <c r="F31" s="387"/>
      <c r="G31" s="387"/>
      <c r="H31" s="387"/>
      <c r="I31" s="387"/>
      <c r="J31" s="386"/>
    </row>
    <row r="32" spans="1:13">
      <c r="A32" s="393" t="s">
        <v>104</v>
      </c>
      <c r="B32" s="392"/>
      <c r="C32" s="392" t="s">
        <v>510</v>
      </c>
      <c r="D32" s="392"/>
      <c r="E32" s="392" t="s">
        <v>509</v>
      </c>
      <c r="F32" s="391"/>
      <c r="G32" s="391"/>
      <c r="H32" s="387"/>
      <c r="I32" s="387"/>
      <c r="J32" s="386"/>
    </row>
    <row r="33" spans="1:10">
      <c r="A33" s="389" t="s">
        <v>493</v>
      </c>
      <c r="B33" s="388"/>
      <c r="C33" s="388" t="s">
        <v>501</v>
      </c>
      <c r="D33" s="388"/>
      <c r="E33" s="388" t="s">
        <v>501</v>
      </c>
      <c r="F33" s="387"/>
      <c r="G33" s="387" t="s">
        <v>521</v>
      </c>
      <c r="H33" s="387"/>
      <c r="I33" s="387"/>
      <c r="J33" s="386"/>
    </row>
    <row r="34" spans="1:10">
      <c r="A34" s="389" t="s">
        <v>516</v>
      </c>
      <c r="B34" s="388"/>
      <c r="C34" s="388" t="s">
        <v>486</v>
      </c>
      <c r="D34" s="388"/>
      <c r="E34" s="388" t="s">
        <v>484</v>
      </c>
      <c r="F34" s="387"/>
      <c r="G34" s="387"/>
      <c r="H34" s="387"/>
      <c r="I34" s="387"/>
      <c r="J34" s="386"/>
    </row>
    <row r="35" spans="1:10">
      <c r="A35" s="389" t="s">
        <v>485</v>
      </c>
      <c r="B35" s="388"/>
      <c r="C35" s="388" t="s">
        <v>484</v>
      </c>
      <c r="D35" s="388"/>
      <c r="E35" s="388" t="s">
        <v>483</v>
      </c>
      <c r="F35" s="387"/>
      <c r="G35" s="387"/>
      <c r="H35" s="387"/>
      <c r="I35" s="387"/>
      <c r="J35" s="386"/>
    </row>
    <row r="36" spans="1:10">
      <c r="A36" s="411" t="s">
        <v>27</v>
      </c>
      <c r="B36" s="410"/>
      <c r="C36" s="410" t="s">
        <v>483</v>
      </c>
      <c r="D36" s="410"/>
      <c r="E36" s="410" t="s">
        <v>482</v>
      </c>
      <c r="F36" s="384"/>
      <c r="G36" s="384"/>
      <c r="H36" s="384"/>
      <c r="I36" s="384"/>
      <c r="J36" s="383"/>
    </row>
    <row r="38" spans="1:10">
      <c r="A38" s="164" t="s">
        <v>481</v>
      </c>
    </row>
    <row r="42" spans="1:10">
      <c r="A42" s="409" t="s">
        <v>229</v>
      </c>
    </row>
    <row r="43" spans="1:10">
      <c r="A43" s="387"/>
      <c r="B43" s="392"/>
      <c r="C43" s="392"/>
      <c r="D43" s="388"/>
      <c r="E43" s="388"/>
      <c r="F43" s="388"/>
      <c r="G43" s="403"/>
      <c r="H43" s="403"/>
      <c r="I43" s="403"/>
      <c r="J43" s="403"/>
    </row>
    <row r="44" spans="1:10">
      <c r="A44" s="408" t="s">
        <v>520</v>
      </c>
      <c r="B44" s="388"/>
      <c r="C44" s="388"/>
      <c r="D44" s="388"/>
      <c r="E44" s="388"/>
      <c r="F44" s="388"/>
      <c r="G44" s="403"/>
      <c r="H44" s="403"/>
      <c r="I44" s="403"/>
      <c r="J44" s="403"/>
    </row>
    <row r="45" spans="1:10">
      <c r="A45" s="397" t="s">
        <v>101</v>
      </c>
      <c r="B45" s="396"/>
      <c r="C45" s="396" t="s">
        <v>510</v>
      </c>
      <c r="D45" s="396"/>
      <c r="E45" s="396" t="s">
        <v>519</v>
      </c>
      <c r="F45" s="396"/>
      <c r="G45" s="407"/>
      <c r="H45" s="407"/>
      <c r="I45" s="407"/>
      <c r="J45" s="406"/>
    </row>
    <row r="46" spans="1:10">
      <c r="A46" s="389" t="s">
        <v>493</v>
      </c>
      <c r="B46" s="388"/>
      <c r="C46" s="404" t="s">
        <v>518</v>
      </c>
      <c r="D46" s="388"/>
      <c r="E46" s="388" t="s">
        <v>518</v>
      </c>
      <c r="F46" s="403" t="s">
        <v>517</v>
      </c>
      <c r="G46" s="403"/>
      <c r="H46" s="403"/>
      <c r="J46" s="402"/>
    </row>
    <row r="47" spans="1:10">
      <c r="A47" s="389" t="s">
        <v>516</v>
      </c>
      <c r="B47" s="388"/>
      <c r="C47" s="388" t="s">
        <v>515</v>
      </c>
      <c r="D47" s="388"/>
      <c r="E47" s="388" t="s">
        <v>514</v>
      </c>
      <c r="F47" s="388"/>
      <c r="G47" s="403"/>
      <c r="H47" s="403"/>
      <c r="I47" s="403"/>
      <c r="J47" s="402"/>
    </row>
    <row r="48" spans="1:10">
      <c r="A48" s="389" t="s">
        <v>485</v>
      </c>
      <c r="B48" s="388"/>
      <c r="C48" s="388" t="s">
        <v>513</v>
      </c>
      <c r="D48" s="388"/>
      <c r="E48" s="388" t="s">
        <v>512</v>
      </c>
      <c r="F48" s="388"/>
      <c r="G48" s="403"/>
      <c r="H48" s="403"/>
      <c r="I48" s="403"/>
      <c r="J48" s="402"/>
    </row>
    <row r="49" spans="1:10">
      <c r="A49" s="389" t="s">
        <v>27</v>
      </c>
      <c r="B49" s="388"/>
      <c r="C49" s="388" t="s">
        <v>503</v>
      </c>
      <c r="D49" s="388"/>
      <c r="E49" s="388" t="s">
        <v>511</v>
      </c>
      <c r="F49" s="388"/>
      <c r="G49" s="403"/>
      <c r="H49" s="403"/>
      <c r="I49" s="403"/>
      <c r="J49" s="402"/>
    </row>
    <row r="50" spans="1:10">
      <c r="A50" s="389"/>
      <c r="B50" s="388"/>
      <c r="C50" s="388"/>
      <c r="D50" s="388"/>
      <c r="E50" s="388"/>
      <c r="F50" s="388"/>
      <c r="G50" s="403"/>
      <c r="H50" s="403"/>
      <c r="I50" s="403"/>
      <c r="J50" s="402"/>
    </row>
    <row r="51" spans="1:10">
      <c r="A51" s="393" t="s">
        <v>104</v>
      </c>
      <c r="B51" s="392"/>
      <c r="C51" s="392" t="s">
        <v>510</v>
      </c>
      <c r="D51" s="392"/>
      <c r="E51" s="392" t="s">
        <v>509</v>
      </c>
      <c r="F51" s="392"/>
      <c r="G51" s="405"/>
      <c r="H51" s="403"/>
      <c r="I51" s="403"/>
      <c r="J51" s="402"/>
    </row>
    <row r="52" spans="1:10">
      <c r="A52" s="389" t="s">
        <v>493</v>
      </c>
      <c r="B52" s="388"/>
      <c r="C52" s="404" t="s">
        <v>508</v>
      </c>
      <c r="D52" s="388"/>
      <c r="E52" s="404" t="s">
        <v>507</v>
      </c>
      <c r="F52" s="403" t="s">
        <v>490</v>
      </c>
      <c r="G52" s="388"/>
      <c r="H52" s="388"/>
      <c r="J52" s="402"/>
    </row>
    <row r="53" spans="1:10">
      <c r="A53" s="389"/>
      <c r="B53" s="388"/>
      <c r="C53" s="388" t="s">
        <v>489</v>
      </c>
      <c r="D53" s="388"/>
      <c r="E53" s="388" t="s">
        <v>489</v>
      </c>
      <c r="F53" s="388"/>
      <c r="G53" s="388"/>
      <c r="H53" s="388"/>
      <c r="I53" s="403"/>
      <c r="J53" s="402"/>
    </row>
    <row r="54" spans="1:10">
      <c r="A54" s="389" t="s">
        <v>488</v>
      </c>
      <c r="B54" s="388"/>
      <c r="C54" s="388" t="s">
        <v>506</v>
      </c>
      <c r="D54" s="388"/>
      <c r="E54" s="388" t="s">
        <v>505</v>
      </c>
      <c r="F54" s="388"/>
      <c r="G54" s="403"/>
      <c r="H54" s="403"/>
      <c r="I54" s="403"/>
      <c r="J54" s="402"/>
    </row>
    <row r="55" spans="1:10">
      <c r="A55" s="389" t="s">
        <v>487</v>
      </c>
      <c r="B55" s="388"/>
      <c r="C55" s="388" t="s">
        <v>506</v>
      </c>
      <c r="D55" s="388"/>
      <c r="E55" s="388" t="s">
        <v>505</v>
      </c>
      <c r="F55" s="388"/>
      <c r="G55" s="403"/>
      <c r="H55" s="403"/>
      <c r="I55" s="403"/>
      <c r="J55" s="402"/>
    </row>
    <row r="56" spans="1:10">
      <c r="A56" s="389" t="s">
        <v>485</v>
      </c>
      <c r="B56" s="388"/>
      <c r="C56" s="388" t="s">
        <v>504</v>
      </c>
      <c r="D56" s="388"/>
      <c r="E56" s="388" t="s">
        <v>503</v>
      </c>
      <c r="F56" s="388"/>
      <c r="G56" s="403"/>
      <c r="H56" s="403"/>
      <c r="I56" s="403"/>
      <c r="J56" s="402"/>
    </row>
    <row r="57" spans="1:10">
      <c r="A57" s="401" t="s">
        <v>27</v>
      </c>
      <c r="B57" s="400"/>
      <c r="C57" s="400" t="s">
        <v>503</v>
      </c>
      <c r="D57" s="400"/>
      <c r="E57" s="400" t="s">
        <v>484</v>
      </c>
      <c r="F57" s="400"/>
      <c r="G57" s="400"/>
      <c r="H57" s="400"/>
      <c r="I57" s="400"/>
      <c r="J57" s="399"/>
    </row>
    <row r="60" spans="1:10" ht="18.75">
      <c r="A60" s="398" t="s">
        <v>502</v>
      </c>
    </row>
    <row r="61" spans="1:10">
      <c r="A61" s="397" t="s">
        <v>101</v>
      </c>
      <c r="B61" s="396"/>
      <c r="C61" s="396" t="s">
        <v>200</v>
      </c>
      <c r="D61" s="396"/>
      <c r="E61" s="396" t="s">
        <v>494</v>
      </c>
      <c r="F61" s="396"/>
      <c r="G61" s="395"/>
      <c r="H61" s="395"/>
      <c r="I61" s="395"/>
      <c r="J61" s="394"/>
    </row>
    <row r="62" spans="1:10">
      <c r="A62" s="389" t="s">
        <v>493</v>
      </c>
      <c r="B62" s="388"/>
      <c r="C62" s="388" t="s">
        <v>501</v>
      </c>
      <c r="D62" s="388"/>
      <c r="E62" s="388" t="s">
        <v>501</v>
      </c>
      <c r="F62" s="387" t="s">
        <v>500</v>
      </c>
      <c r="G62" s="387"/>
      <c r="H62" s="387"/>
      <c r="I62" s="390"/>
      <c r="J62" s="386"/>
    </row>
    <row r="63" spans="1:10">
      <c r="A63" s="389" t="s">
        <v>499</v>
      </c>
      <c r="B63" s="388"/>
      <c r="C63" s="388" t="s">
        <v>498</v>
      </c>
      <c r="D63" s="388"/>
      <c r="E63" s="388" t="s">
        <v>497</v>
      </c>
      <c r="F63" s="388"/>
      <c r="G63" s="387"/>
      <c r="H63" s="387"/>
      <c r="I63" s="387"/>
      <c r="J63" s="386"/>
    </row>
    <row r="64" spans="1:10">
      <c r="A64" s="389" t="s">
        <v>27</v>
      </c>
      <c r="B64" s="388"/>
      <c r="C64" s="388" t="s">
        <v>496</v>
      </c>
      <c r="D64" s="388"/>
      <c r="E64" s="388" t="s">
        <v>495</v>
      </c>
      <c r="F64" s="388"/>
      <c r="G64" s="387"/>
      <c r="H64" s="387"/>
      <c r="I64" s="387"/>
      <c r="J64" s="386"/>
    </row>
    <row r="65" spans="1:10">
      <c r="A65" s="389"/>
      <c r="B65" s="388"/>
      <c r="C65" s="388"/>
      <c r="D65" s="388"/>
      <c r="E65" s="388"/>
      <c r="F65" s="388"/>
      <c r="G65" s="387"/>
      <c r="H65" s="387"/>
      <c r="I65" s="387"/>
      <c r="J65" s="386"/>
    </row>
    <row r="66" spans="1:10">
      <c r="A66" s="393" t="s">
        <v>104</v>
      </c>
      <c r="B66" s="392"/>
      <c r="C66" s="392" t="s">
        <v>200</v>
      </c>
      <c r="D66" s="392"/>
      <c r="E66" s="392" t="s">
        <v>494</v>
      </c>
      <c r="F66" s="392"/>
      <c r="G66" s="391"/>
      <c r="H66" s="387"/>
      <c r="I66" s="387"/>
      <c r="J66" s="386"/>
    </row>
    <row r="67" spans="1:10">
      <c r="A67" s="389" t="s">
        <v>493</v>
      </c>
      <c r="B67" s="388"/>
      <c r="C67" s="388" t="s">
        <v>492</v>
      </c>
      <c r="D67" s="388"/>
      <c r="E67" s="388" t="s">
        <v>491</v>
      </c>
      <c r="F67" s="387" t="s">
        <v>490</v>
      </c>
      <c r="G67" s="388"/>
      <c r="H67" s="388"/>
      <c r="I67" s="390"/>
      <c r="J67" s="386"/>
    </row>
    <row r="68" spans="1:10">
      <c r="A68" s="389"/>
      <c r="B68" s="388"/>
      <c r="C68" s="388" t="s">
        <v>489</v>
      </c>
      <c r="D68" s="388"/>
      <c r="E68" s="388" t="s">
        <v>489</v>
      </c>
      <c r="F68" s="388"/>
      <c r="G68" s="388"/>
      <c r="H68" s="388"/>
      <c r="I68" s="387"/>
      <c r="J68" s="386"/>
    </row>
    <row r="69" spans="1:10">
      <c r="A69" s="389" t="s">
        <v>488</v>
      </c>
      <c r="B69" s="388"/>
      <c r="C69" s="388" t="s">
        <v>486</v>
      </c>
      <c r="D69" s="388"/>
      <c r="E69" s="388" t="s">
        <v>484</v>
      </c>
      <c r="F69" s="388"/>
      <c r="G69" s="387"/>
      <c r="H69" s="387"/>
      <c r="I69" s="387"/>
      <c r="J69" s="386"/>
    </row>
    <row r="70" spans="1:10">
      <c r="A70" s="389" t="s">
        <v>487</v>
      </c>
      <c r="B70" s="388"/>
      <c r="C70" s="388" t="s">
        <v>486</v>
      </c>
      <c r="D70" s="388"/>
      <c r="E70" s="388" t="s">
        <v>484</v>
      </c>
      <c r="F70" s="388"/>
      <c r="G70" s="387"/>
      <c r="H70" s="387"/>
      <c r="I70" s="387"/>
      <c r="J70" s="386"/>
    </row>
    <row r="71" spans="1:10">
      <c r="A71" s="389" t="s">
        <v>485</v>
      </c>
      <c r="B71" s="388"/>
      <c r="C71" s="388" t="s">
        <v>484</v>
      </c>
      <c r="D71" s="388"/>
      <c r="E71" s="388" t="s">
        <v>483</v>
      </c>
      <c r="F71" s="388"/>
      <c r="G71" s="387"/>
      <c r="H71" s="387"/>
      <c r="I71" s="387"/>
      <c r="J71" s="386"/>
    </row>
    <row r="72" spans="1:10">
      <c r="A72" s="385" t="s">
        <v>27</v>
      </c>
      <c r="B72" s="384"/>
      <c r="C72" s="384" t="s">
        <v>483</v>
      </c>
      <c r="D72" s="384"/>
      <c r="E72" s="384" t="s">
        <v>482</v>
      </c>
      <c r="F72" s="384"/>
      <c r="G72" s="384"/>
      <c r="H72" s="384"/>
      <c r="I72" s="384"/>
      <c r="J72" s="383"/>
    </row>
    <row r="74" spans="1:10">
      <c r="A74" s="164" t="s">
        <v>481</v>
      </c>
    </row>
  </sheetData>
  <pageMargins left="0.7" right="0.7" top="0.75" bottom="0.75" header="0.3" footer="0.3"/>
  <pageSetup paperSize="9" scale="8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4C97A-93B5-4E62-9B95-9D2C01D8B10B}">
  <sheetPr>
    <pageSetUpPr fitToPage="1"/>
  </sheetPr>
  <dimension ref="A1:M71"/>
  <sheetViews>
    <sheetView zoomScale="80" zoomScaleNormal="80" workbookViewId="0">
      <selection activeCell="A8" sqref="A8:A10"/>
    </sheetView>
  </sheetViews>
  <sheetFormatPr defaultColWidth="9.140625" defaultRowHeight="15"/>
  <cols>
    <col min="1" max="2" width="9.140625" style="164"/>
    <col min="3" max="3" width="13.5703125" style="164" customWidth="1"/>
    <col min="4" max="9" width="9.140625" style="164"/>
    <col min="10" max="10" width="16.85546875" style="164" customWidth="1"/>
    <col min="11" max="16384" width="9.140625" style="164"/>
  </cols>
  <sheetData>
    <row r="1" spans="1:13" ht="19.5" customHeight="1"/>
    <row r="2" spans="1:13" ht="19.149999999999999" customHeight="1"/>
    <row r="3" spans="1:13" ht="19.5" customHeight="1"/>
    <row r="4" spans="1:13" ht="19.5" customHeight="1"/>
    <row r="5" spans="1:13" s="35" customFormat="1" ht="19.5" customHeight="1"/>
    <row r="6" spans="1:13" s="35" customFormat="1" ht="19.5" customHeight="1"/>
    <row r="7" spans="1:13">
      <c r="A7" s="409"/>
      <c r="B7" s="409"/>
      <c r="C7" s="409"/>
      <c r="D7" s="415"/>
      <c r="E7" s="414"/>
      <c r="F7" s="409"/>
      <c r="G7" s="409"/>
      <c r="H7" s="387"/>
      <c r="I7" s="387"/>
      <c r="J7" s="387"/>
      <c r="K7" s="403"/>
      <c r="L7" s="403"/>
      <c r="M7" s="403"/>
    </row>
    <row r="8" spans="1:13">
      <c r="A8" s="409" t="s">
        <v>117</v>
      </c>
      <c r="B8" s="409"/>
      <c r="C8" s="409"/>
      <c r="D8" s="415"/>
      <c r="E8" s="414"/>
      <c r="F8" s="409"/>
      <c r="G8" s="409"/>
      <c r="H8" s="387"/>
      <c r="I8" s="387"/>
      <c r="J8" s="387"/>
      <c r="K8" s="403"/>
      <c r="L8" s="403"/>
      <c r="M8" s="403"/>
    </row>
    <row r="9" spans="1:13">
      <c r="A9" s="387"/>
      <c r="B9" s="387"/>
      <c r="C9" s="387"/>
      <c r="D9" s="387"/>
      <c r="E9" s="387"/>
      <c r="F9" s="387"/>
      <c r="G9" s="387"/>
      <c r="H9" s="387"/>
      <c r="I9" s="387"/>
      <c r="J9" s="387"/>
      <c r="K9" s="403"/>
      <c r="L9" s="403"/>
      <c r="M9" s="403"/>
    </row>
    <row r="10" spans="1:13">
      <c r="A10" s="408" t="s">
        <v>520</v>
      </c>
      <c r="B10" s="392"/>
      <c r="C10" s="392"/>
      <c r="D10" s="388"/>
      <c r="E10" s="388"/>
      <c r="F10" s="388"/>
      <c r="G10" s="387"/>
      <c r="H10" s="387"/>
      <c r="I10" s="387"/>
      <c r="J10" s="387"/>
      <c r="K10" s="403"/>
      <c r="L10" s="403"/>
      <c r="M10" s="403"/>
    </row>
    <row r="11" spans="1:13" ht="2.25" customHeight="1">
      <c r="A11" s="388"/>
      <c r="B11" s="388"/>
      <c r="C11" s="388"/>
      <c r="D11" s="388"/>
      <c r="E11" s="388"/>
      <c r="F11" s="388"/>
      <c r="G11" s="387"/>
      <c r="H11" s="387"/>
      <c r="I11" s="387"/>
      <c r="J11" s="387"/>
      <c r="K11" s="403"/>
      <c r="L11" s="403"/>
      <c r="M11" s="403"/>
    </row>
    <row r="12" spans="1:13">
      <c r="A12" s="397" t="s">
        <v>101</v>
      </c>
      <c r="B12" s="396"/>
      <c r="C12" s="396" t="s">
        <v>510</v>
      </c>
      <c r="D12" s="396"/>
      <c r="E12" s="396" t="s">
        <v>519</v>
      </c>
      <c r="F12" s="412"/>
      <c r="G12" s="412"/>
      <c r="H12" s="395"/>
      <c r="I12" s="395"/>
      <c r="J12" s="394"/>
      <c r="K12" s="403"/>
      <c r="L12" s="403"/>
      <c r="M12" s="403"/>
    </row>
    <row r="13" spans="1:13">
      <c r="A13" s="389" t="s">
        <v>493</v>
      </c>
      <c r="B13" s="388"/>
      <c r="C13" s="388" t="s">
        <v>529</v>
      </c>
      <c r="D13" s="388"/>
      <c r="E13" s="388" t="s">
        <v>529</v>
      </c>
      <c r="F13" s="387"/>
      <c r="G13" s="387" t="s">
        <v>521</v>
      </c>
      <c r="H13" s="387"/>
      <c r="I13" s="387"/>
      <c r="J13" s="386"/>
      <c r="K13" s="403"/>
      <c r="L13" s="403"/>
      <c r="M13" s="403"/>
    </row>
    <row r="14" spans="1:13">
      <c r="A14" s="389" t="s">
        <v>528</v>
      </c>
      <c r="B14" s="388"/>
      <c r="C14" s="388" t="s">
        <v>505</v>
      </c>
      <c r="D14" s="388"/>
      <c r="E14" s="388" t="s">
        <v>530</v>
      </c>
      <c r="F14" s="387"/>
      <c r="G14" s="387"/>
      <c r="H14" s="387"/>
      <c r="I14" s="387"/>
      <c r="J14" s="386"/>
      <c r="K14" s="403"/>
      <c r="L14" s="403"/>
      <c r="M14" s="403"/>
    </row>
    <row r="15" spans="1:13">
      <c r="A15" s="389" t="s">
        <v>526</v>
      </c>
      <c r="B15" s="388"/>
      <c r="C15" s="388" t="s">
        <v>530</v>
      </c>
      <c r="D15" s="388"/>
      <c r="E15" s="388" t="s">
        <v>484</v>
      </c>
      <c r="F15" s="387"/>
      <c r="G15" s="387"/>
      <c r="H15" s="387"/>
      <c r="I15" s="387"/>
      <c r="J15" s="386"/>
      <c r="K15" s="403"/>
      <c r="L15" s="403"/>
      <c r="M15" s="403"/>
    </row>
    <row r="16" spans="1:13">
      <c r="A16" s="389" t="s">
        <v>27</v>
      </c>
      <c r="B16" s="388"/>
      <c r="C16" s="388" t="s">
        <v>484</v>
      </c>
      <c r="D16" s="388"/>
      <c r="E16" s="388" t="s">
        <v>523</v>
      </c>
      <c r="F16" s="387"/>
      <c r="G16" s="387"/>
      <c r="H16" s="387"/>
      <c r="I16" s="387"/>
      <c r="J16" s="386"/>
      <c r="K16" s="403"/>
      <c r="L16" s="403"/>
      <c r="M16" s="403"/>
    </row>
    <row r="17" spans="1:13">
      <c r="A17" s="389"/>
      <c r="B17" s="388"/>
      <c r="C17" s="388"/>
      <c r="D17" s="388"/>
      <c r="E17" s="388"/>
      <c r="F17" s="387"/>
      <c r="G17" s="387"/>
      <c r="H17" s="387"/>
      <c r="I17" s="387"/>
      <c r="J17" s="386"/>
      <c r="K17" s="403"/>
      <c r="L17" s="403"/>
      <c r="M17" s="403"/>
    </row>
    <row r="18" spans="1:13">
      <c r="A18" s="393" t="s">
        <v>104</v>
      </c>
      <c r="B18" s="392"/>
      <c r="C18" s="392" t="s">
        <v>510</v>
      </c>
      <c r="D18" s="392"/>
      <c r="E18" s="392" t="s">
        <v>509</v>
      </c>
      <c r="F18" s="391"/>
      <c r="G18" s="391"/>
      <c r="H18" s="387"/>
      <c r="I18" s="387"/>
      <c r="J18" s="386"/>
      <c r="K18" s="403"/>
      <c r="L18" s="403"/>
      <c r="M18" s="403"/>
    </row>
    <row r="19" spans="1:13">
      <c r="A19" s="389" t="s">
        <v>493</v>
      </c>
      <c r="B19" s="388"/>
      <c r="C19" s="388" t="s">
        <v>501</v>
      </c>
      <c r="D19" s="388"/>
      <c r="E19" s="388" t="s">
        <v>501</v>
      </c>
      <c r="F19" s="387"/>
      <c r="G19" s="387" t="s">
        <v>521</v>
      </c>
      <c r="H19" s="387"/>
      <c r="I19" s="387"/>
      <c r="J19" s="386"/>
      <c r="K19" s="403"/>
      <c r="L19" s="403"/>
      <c r="M19" s="403"/>
    </row>
    <row r="20" spans="1:13">
      <c r="A20" s="389" t="s">
        <v>516</v>
      </c>
      <c r="B20" s="388"/>
      <c r="C20" s="388" t="s">
        <v>506</v>
      </c>
      <c r="D20" s="388"/>
      <c r="E20" s="388" t="s">
        <v>505</v>
      </c>
      <c r="F20" s="387"/>
      <c r="G20" s="387"/>
      <c r="H20" s="387"/>
      <c r="I20" s="387"/>
      <c r="J20" s="386"/>
      <c r="K20" s="403"/>
      <c r="L20" s="403"/>
      <c r="M20" s="403"/>
    </row>
    <row r="21" spans="1:13">
      <c r="A21" s="389" t="s">
        <v>485</v>
      </c>
      <c r="B21" s="388"/>
      <c r="C21" s="388" t="s">
        <v>504</v>
      </c>
      <c r="D21" s="388"/>
      <c r="E21" s="388" t="s">
        <v>503</v>
      </c>
      <c r="F21" s="387"/>
      <c r="G21" s="387"/>
      <c r="H21" s="387"/>
      <c r="I21" s="387"/>
      <c r="J21" s="386"/>
      <c r="K21" s="403"/>
      <c r="L21" s="403"/>
      <c r="M21" s="403"/>
    </row>
    <row r="22" spans="1:13">
      <c r="A22" s="411" t="s">
        <v>27</v>
      </c>
      <c r="B22" s="410"/>
      <c r="C22" s="410" t="s">
        <v>503</v>
      </c>
      <c r="D22" s="410"/>
      <c r="E22" s="410" t="s">
        <v>484</v>
      </c>
      <c r="F22" s="384"/>
      <c r="G22" s="384"/>
      <c r="H22" s="384"/>
      <c r="I22" s="384"/>
      <c r="J22" s="383"/>
      <c r="K22" s="403"/>
      <c r="L22" s="403"/>
      <c r="M22" s="403"/>
    </row>
    <row r="23" spans="1:13">
      <c r="A23" s="390"/>
      <c r="B23" s="390"/>
      <c r="C23" s="390"/>
      <c r="D23" s="390"/>
      <c r="E23" s="390"/>
      <c r="F23" s="390"/>
      <c r="G23" s="390"/>
      <c r="H23" s="390"/>
      <c r="I23" s="390"/>
      <c r="J23" s="390"/>
    </row>
    <row r="24" spans="1:13">
      <c r="A24" s="390"/>
      <c r="B24" s="390"/>
      <c r="C24" s="390"/>
      <c r="D24" s="390"/>
      <c r="E24" s="390"/>
      <c r="F24" s="390"/>
      <c r="G24" s="390"/>
      <c r="H24" s="390"/>
      <c r="I24" s="390"/>
      <c r="J24" s="390"/>
    </row>
    <row r="25" spans="1:13" ht="18.75">
      <c r="A25" s="413" t="s">
        <v>502</v>
      </c>
      <c r="B25" s="390"/>
      <c r="C25" s="390"/>
      <c r="D25" s="390"/>
      <c r="E25" s="390"/>
      <c r="F25" s="390"/>
      <c r="G25" s="390"/>
      <c r="H25" s="390"/>
      <c r="I25" s="390"/>
      <c r="J25" s="390"/>
    </row>
    <row r="26" spans="1:13">
      <c r="A26" s="397" t="s">
        <v>101</v>
      </c>
      <c r="B26" s="396"/>
      <c r="C26" s="396" t="s">
        <v>510</v>
      </c>
      <c r="D26" s="396"/>
      <c r="E26" s="396" t="s">
        <v>519</v>
      </c>
      <c r="F26" s="412"/>
      <c r="G26" s="412"/>
      <c r="H26" s="395"/>
      <c r="I26" s="395"/>
      <c r="J26" s="394"/>
    </row>
    <row r="27" spans="1:13">
      <c r="A27" s="389" t="s">
        <v>493</v>
      </c>
      <c r="B27" s="388"/>
      <c r="C27" s="388" t="s">
        <v>529</v>
      </c>
      <c r="D27" s="388"/>
      <c r="E27" s="388" t="s">
        <v>529</v>
      </c>
      <c r="F27" s="387"/>
      <c r="G27" s="387" t="s">
        <v>521</v>
      </c>
      <c r="H27" s="387"/>
      <c r="I27" s="387"/>
      <c r="J27" s="386"/>
    </row>
    <row r="28" spans="1:13">
      <c r="A28" s="389" t="s">
        <v>528</v>
      </c>
      <c r="B28" s="388"/>
      <c r="C28" s="404" t="s">
        <v>483</v>
      </c>
      <c r="D28" s="388"/>
      <c r="E28" s="388" t="s">
        <v>527</v>
      </c>
      <c r="F28" s="387"/>
      <c r="G28" s="387"/>
      <c r="H28" s="387"/>
      <c r="I28" s="387"/>
      <c r="J28" s="386"/>
    </row>
    <row r="29" spans="1:13">
      <c r="A29" s="389" t="s">
        <v>526</v>
      </c>
      <c r="B29" s="388"/>
      <c r="C29" s="404" t="s">
        <v>522</v>
      </c>
      <c r="D29" s="388"/>
      <c r="E29" s="388" t="s">
        <v>538</v>
      </c>
      <c r="F29" s="387"/>
      <c r="G29" s="387"/>
      <c r="H29" s="387"/>
      <c r="I29" s="387"/>
      <c r="J29" s="386"/>
    </row>
    <row r="30" spans="1:13">
      <c r="A30" s="389" t="s">
        <v>27</v>
      </c>
      <c r="B30" s="388"/>
      <c r="C30" s="388" t="s">
        <v>538</v>
      </c>
      <c r="D30" s="388"/>
      <c r="E30" s="388" t="s">
        <v>537</v>
      </c>
      <c r="F30" s="387"/>
      <c r="G30" s="387"/>
      <c r="H30" s="387"/>
      <c r="I30" s="387"/>
      <c r="J30" s="386"/>
    </row>
    <row r="31" spans="1:13">
      <c r="A31" s="389"/>
      <c r="B31" s="388"/>
      <c r="C31" s="388"/>
      <c r="D31" s="388"/>
      <c r="E31" s="388"/>
      <c r="F31" s="387"/>
      <c r="G31" s="387"/>
      <c r="H31" s="387"/>
      <c r="I31" s="387"/>
      <c r="J31" s="386"/>
    </row>
    <row r="32" spans="1:13">
      <c r="A32" s="393" t="s">
        <v>104</v>
      </c>
      <c r="B32" s="392"/>
      <c r="C32" s="392" t="s">
        <v>510</v>
      </c>
      <c r="D32" s="392"/>
      <c r="E32" s="392" t="s">
        <v>509</v>
      </c>
      <c r="F32" s="391"/>
      <c r="G32" s="391"/>
      <c r="H32" s="387"/>
      <c r="I32" s="387"/>
      <c r="J32" s="386"/>
    </row>
    <row r="33" spans="1:10">
      <c r="A33" s="389" t="s">
        <v>493</v>
      </c>
      <c r="B33" s="388"/>
      <c r="C33" s="388" t="s">
        <v>501</v>
      </c>
      <c r="D33" s="388"/>
      <c r="E33" s="388" t="s">
        <v>501</v>
      </c>
      <c r="F33" s="387"/>
      <c r="G33" s="387" t="s">
        <v>521</v>
      </c>
      <c r="H33" s="387"/>
      <c r="I33" s="387"/>
      <c r="J33" s="386"/>
    </row>
    <row r="34" spans="1:10">
      <c r="A34" s="389" t="s">
        <v>516</v>
      </c>
      <c r="B34" s="388"/>
      <c r="C34" s="388" t="s">
        <v>486</v>
      </c>
      <c r="D34" s="388"/>
      <c r="E34" s="388" t="s">
        <v>484</v>
      </c>
      <c r="F34" s="387"/>
      <c r="G34" s="387"/>
      <c r="H34" s="387"/>
      <c r="I34" s="387"/>
      <c r="J34" s="386"/>
    </row>
    <row r="35" spans="1:10">
      <c r="A35" s="389" t="s">
        <v>485</v>
      </c>
      <c r="B35" s="388"/>
      <c r="C35" s="388" t="s">
        <v>484</v>
      </c>
      <c r="D35" s="388"/>
      <c r="E35" s="388" t="s">
        <v>483</v>
      </c>
      <c r="F35" s="387"/>
      <c r="G35" s="387"/>
      <c r="H35" s="387"/>
      <c r="I35" s="387"/>
      <c r="J35" s="386"/>
    </row>
    <row r="36" spans="1:10">
      <c r="A36" s="411" t="s">
        <v>27</v>
      </c>
      <c r="B36" s="410"/>
      <c r="C36" s="410" t="s">
        <v>483</v>
      </c>
      <c r="D36" s="410"/>
      <c r="E36" s="410" t="s">
        <v>482</v>
      </c>
      <c r="F36" s="384"/>
      <c r="G36" s="384"/>
      <c r="H36" s="384"/>
      <c r="I36" s="384"/>
      <c r="J36" s="383"/>
    </row>
    <row r="38" spans="1:10">
      <c r="A38" s="164" t="s">
        <v>481</v>
      </c>
    </row>
    <row r="41" spans="1:10">
      <c r="A41" s="409" t="s">
        <v>229</v>
      </c>
    </row>
    <row r="42" spans="1:10">
      <c r="A42" s="387"/>
    </row>
    <row r="43" spans="1:10">
      <c r="A43" s="408" t="s">
        <v>520</v>
      </c>
    </row>
    <row r="44" spans="1:10">
      <c r="A44" s="397" t="s">
        <v>101</v>
      </c>
      <c r="B44" s="396"/>
      <c r="C44" s="396" t="s">
        <v>510</v>
      </c>
      <c r="D44" s="396"/>
      <c r="E44" s="396" t="s">
        <v>519</v>
      </c>
      <c r="F44" s="396"/>
      <c r="G44" s="395"/>
      <c r="H44" s="395"/>
      <c r="I44" s="395"/>
      <c r="J44" s="394"/>
    </row>
    <row r="45" spans="1:10">
      <c r="A45" s="389" t="s">
        <v>493</v>
      </c>
      <c r="B45" s="388"/>
      <c r="C45" s="388" t="s">
        <v>501</v>
      </c>
      <c r="D45" s="388"/>
      <c r="E45" s="388" t="s">
        <v>501</v>
      </c>
      <c r="F45" s="387" t="s">
        <v>500</v>
      </c>
      <c r="G45" s="387"/>
      <c r="H45" s="387"/>
      <c r="I45" s="390"/>
      <c r="J45" s="386"/>
    </row>
    <row r="46" spans="1:10">
      <c r="A46" s="389" t="s">
        <v>516</v>
      </c>
      <c r="B46" s="388"/>
      <c r="C46" s="388" t="s">
        <v>505</v>
      </c>
      <c r="D46" s="388"/>
      <c r="E46" s="388" t="s">
        <v>536</v>
      </c>
      <c r="F46" s="388"/>
      <c r="G46" s="387"/>
      <c r="H46" s="387"/>
      <c r="I46" s="387"/>
      <c r="J46" s="386"/>
    </row>
    <row r="47" spans="1:10">
      <c r="A47" s="389" t="s">
        <v>485</v>
      </c>
      <c r="B47" s="388"/>
      <c r="C47" s="388" t="s">
        <v>514</v>
      </c>
      <c r="D47" s="388"/>
      <c r="E47" s="388" t="s">
        <v>486</v>
      </c>
      <c r="F47" s="388"/>
      <c r="G47" s="387"/>
      <c r="H47" s="387"/>
      <c r="I47" s="387"/>
      <c r="J47" s="386"/>
    </row>
    <row r="48" spans="1:10">
      <c r="A48" s="389" t="s">
        <v>27</v>
      </c>
      <c r="B48" s="388"/>
      <c r="C48" s="388" t="s">
        <v>486</v>
      </c>
      <c r="D48" s="388"/>
      <c r="E48" s="388" t="s">
        <v>483</v>
      </c>
      <c r="F48" s="388"/>
      <c r="G48" s="387"/>
      <c r="H48" s="387"/>
      <c r="I48" s="387"/>
      <c r="J48" s="386"/>
    </row>
    <row r="49" spans="1:10">
      <c r="A49" s="389"/>
      <c r="B49" s="388"/>
      <c r="C49" s="388"/>
      <c r="D49" s="388"/>
      <c r="E49" s="388"/>
      <c r="F49" s="388"/>
      <c r="G49" s="387"/>
      <c r="H49" s="387"/>
      <c r="I49" s="387"/>
      <c r="J49" s="386"/>
    </row>
    <row r="50" spans="1:10">
      <c r="A50" s="393" t="s">
        <v>104</v>
      </c>
      <c r="B50" s="392"/>
      <c r="C50" s="392" t="s">
        <v>510</v>
      </c>
      <c r="D50" s="392"/>
      <c r="E50" s="392" t="s">
        <v>509</v>
      </c>
      <c r="F50" s="392"/>
      <c r="G50" s="391"/>
      <c r="H50" s="387"/>
      <c r="I50" s="387"/>
      <c r="J50" s="386"/>
    </row>
    <row r="51" spans="1:10">
      <c r="A51" s="389" t="s">
        <v>493</v>
      </c>
      <c r="B51" s="388"/>
      <c r="C51" s="388" t="s">
        <v>492</v>
      </c>
      <c r="D51" s="388"/>
      <c r="E51" s="388" t="s">
        <v>491</v>
      </c>
      <c r="F51" s="387" t="s">
        <v>490</v>
      </c>
      <c r="G51" s="388"/>
      <c r="H51" s="388"/>
      <c r="I51" s="390"/>
      <c r="J51" s="386"/>
    </row>
    <row r="52" spans="1:10">
      <c r="A52" s="389"/>
      <c r="B52" s="388"/>
      <c r="C52" s="388" t="s">
        <v>489</v>
      </c>
      <c r="D52" s="388"/>
      <c r="E52" s="388" t="s">
        <v>489</v>
      </c>
      <c r="F52" s="388"/>
      <c r="G52" s="388"/>
      <c r="H52" s="388"/>
      <c r="I52" s="387"/>
      <c r="J52" s="386"/>
    </row>
    <row r="53" spans="1:10">
      <c r="A53" s="389" t="s">
        <v>488</v>
      </c>
      <c r="B53" s="388"/>
      <c r="C53" s="388" t="s">
        <v>506</v>
      </c>
      <c r="D53" s="388"/>
      <c r="E53" s="388" t="s">
        <v>505</v>
      </c>
      <c r="F53" s="388"/>
      <c r="G53" s="387"/>
      <c r="H53" s="387"/>
      <c r="I53" s="387"/>
      <c r="J53" s="386"/>
    </row>
    <row r="54" spans="1:10">
      <c r="A54" s="389" t="s">
        <v>487</v>
      </c>
      <c r="B54" s="388"/>
      <c r="C54" s="388" t="s">
        <v>506</v>
      </c>
      <c r="D54" s="388"/>
      <c r="E54" s="388" t="s">
        <v>505</v>
      </c>
      <c r="F54" s="388"/>
      <c r="G54" s="387"/>
      <c r="H54" s="387"/>
      <c r="I54" s="387"/>
      <c r="J54" s="386"/>
    </row>
    <row r="55" spans="1:10">
      <c r="A55" s="389" t="s">
        <v>485</v>
      </c>
      <c r="B55" s="388"/>
      <c r="C55" s="388" t="s">
        <v>504</v>
      </c>
      <c r="D55" s="388"/>
      <c r="E55" s="388" t="s">
        <v>503</v>
      </c>
      <c r="F55" s="388"/>
      <c r="G55" s="387"/>
      <c r="H55" s="387"/>
      <c r="I55" s="387"/>
      <c r="J55" s="386"/>
    </row>
    <row r="56" spans="1:10">
      <c r="A56" s="385" t="s">
        <v>27</v>
      </c>
      <c r="B56" s="384"/>
      <c r="C56" s="384" t="s">
        <v>503</v>
      </c>
      <c r="D56" s="384"/>
      <c r="E56" s="384" t="s">
        <v>484</v>
      </c>
      <c r="F56" s="384"/>
      <c r="G56" s="384"/>
      <c r="H56" s="384"/>
      <c r="I56" s="384"/>
      <c r="J56" s="383"/>
    </row>
    <row r="57" spans="1:10">
      <c r="A57" s="390"/>
      <c r="B57" s="390"/>
      <c r="C57" s="390"/>
      <c r="D57" s="390"/>
      <c r="E57" s="390"/>
      <c r="F57" s="390"/>
      <c r="G57" s="390"/>
      <c r="H57" s="390"/>
      <c r="I57" s="390"/>
      <c r="J57" s="390"/>
    </row>
    <row r="58" spans="1:10">
      <c r="A58" s="390"/>
      <c r="B58" s="390"/>
      <c r="C58" s="390"/>
      <c r="D58" s="390"/>
      <c r="E58" s="390"/>
      <c r="F58" s="390"/>
      <c r="G58" s="390"/>
      <c r="H58" s="390"/>
      <c r="I58" s="390"/>
      <c r="J58" s="390"/>
    </row>
    <row r="59" spans="1:10" ht="18.75">
      <c r="A59" s="413" t="s">
        <v>535</v>
      </c>
      <c r="B59" s="390"/>
      <c r="C59" s="390"/>
      <c r="D59" s="390"/>
      <c r="E59" s="390"/>
      <c r="F59" s="390"/>
      <c r="G59" s="390"/>
      <c r="H59" s="390"/>
      <c r="I59" s="390"/>
      <c r="J59" s="390"/>
    </row>
    <row r="60" spans="1:10">
      <c r="A60" s="397" t="s">
        <v>101</v>
      </c>
      <c r="B60" s="396"/>
      <c r="C60" s="396" t="s">
        <v>200</v>
      </c>
      <c r="D60" s="396"/>
      <c r="E60" s="396" t="s">
        <v>494</v>
      </c>
      <c r="F60" s="396"/>
      <c r="G60" s="395"/>
      <c r="H60" s="395"/>
      <c r="I60" s="395"/>
      <c r="J60" s="394"/>
    </row>
    <row r="61" spans="1:10">
      <c r="A61" s="389" t="s">
        <v>493</v>
      </c>
      <c r="B61" s="388"/>
      <c r="C61" s="388" t="s">
        <v>501</v>
      </c>
      <c r="D61" s="388"/>
      <c r="E61" s="388" t="s">
        <v>501</v>
      </c>
      <c r="F61" s="387" t="s">
        <v>500</v>
      </c>
      <c r="G61" s="387"/>
      <c r="H61" s="387"/>
      <c r="I61" s="390"/>
      <c r="J61" s="386"/>
    </row>
    <row r="62" spans="1:10">
      <c r="A62" s="389" t="s">
        <v>499</v>
      </c>
      <c r="B62" s="388"/>
      <c r="C62" s="388" t="s">
        <v>482</v>
      </c>
      <c r="D62" s="388"/>
      <c r="E62" s="388" t="s">
        <v>482</v>
      </c>
      <c r="F62" s="388"/>
      <c r="G62" s="387"/>
      <c r="H62" s="387"/>
      <c r="I62" s="387"/>
      <c r="J62" s="386"/>
    </row>
    <row r="63" spans="1:10">
      <c r="A63" s="389" t="s">
        <v>27</v>
      </c>
      <c r="B63" s="388"/>
      <c r="C63" s="388" t="s">
        <v>534</v>
      </c>
      <c r="D63" s="388"/>
      <c r="E63" s="388" t="s">
        <v>534</v>
      </c>
      <c r="F63" s="388"/>
      <c r="G63" s="387"/>
      <c r="H63" s="387"/>
      <c r="I63" s="387"/>
      <c r="J63" s="386"/>
    </row>
    <row r="64" spans="1:10">
      <c r="A64" s="389"/>
      <c r="B64" s="388"/>
      <c r="C64" s="388"/>
      <c r="D64" s="388"/>
      <c r="E64" s="388"/>
      <c r="F64" s="388"/>
      <c r="G64" s="387"/>
      <c r="H64" s="387"/>
      <c r="I64" s="387"/>
      <c r="J64" s="386"/>
    </row>
    <row r="65" spans="1:10">
      <c r="A65" s="393" t="s">
        <v>104</v>
      </c>
      <c r="B65" s="392"/>
      <c r="C65" s="392" t="s">
        <v>200</v>
      </c>
      <c r="D65" s="392"/>
      <c r="E65" s="392" t="s">
        <v>494</v>
      </c>
      <c r="F65" s="392"/>
      <c r="G65" s="391"/>
      <c r="H65" s="387"/>
      <c r="I65" s="387"/>
      <c r="J65" s="386"/>
    </row>
    <row r="66" spans="1:10">
      <c r="A66" s="389" t="s">
        <v>493</v>
      </c>
      <c r="B66" s="388"/>
      <c r="C66" s="388" t="s">
        <v>492</v>
      </c>
      <c r="D66" s="388"/>
      <c r="E66" s="388" t="s">
        <v>491</v>
      </c>
      <c r="F66" s="387" t="s">
        <v>490</v>
      </c>
      <c r="G66" s="388"/>
      <c r="H66" s="388"/>
      <c r="I66" s="390"/>
      <c r="J66" s="386"/>
    </row>
    <row r="67" spans="1:10">
      <c r="A67" s="389"/>
      <c r="B67" s="388"/>
      <c r="C67" s="388" t="s">
        <v>489</v>
      </c>
      <c r="D67" s="388"/>
      <c r="E67" s="388" t="s">
        <v>489</v>
      </c>
      <c r="F67" s="388"/>
      <c r="G67" s="388"/>
      <c r="H67" s="388"/>
      <c r="I67" s="387"/>
      <c r="J67" s="386"/>
    </row>
    <row r="68" spans="1:10">
      <c r="A68" s="389" t="s">
        <v>488</v>
      </c>
      <c r="B68" s="388"/>
      <c r="C68" s="388" t="s">
        <v>486</v>
      </c>
      <c r="D68" s="388"/>
      <c r="E68" s="388" t="s">
        <v>484</v>
      </c>
      <c r="F68" s="388"/>
      <c r="G68" s="387"/>
      <c r="H68" s="387"/>
      <c r="I68" s="387"/>
      <c r="J68" s="386"/>
    </row>
    <row r="69" spans="1:10">
      <c r="A69" s="389" t="s">
        <v>487</v>
      </c>
      <c r="B69" s="388"/>
      <c r="C69" s="388" t="s">
        <v>486</v>
      </c>
      <c r="D69" s="388"/>
      <c r="E69" s="388" t="s">
        <v>484</v>
      </c>
      <c r="F69" s="388"/>
      <c r="G69" s="387"/>
      <c r="H69" s="387"/>
      <c r="I69" s="387"/>
      <c r="J69" s="386"/>
    </row>
    <row r="70" spans="1:10">
      <c r="A70" s="389" t="s">
        <v>485</v>
      </c>
      <c r="B70" s="388"/>
      <c r="C70" s="388" t="s">
        <v>484</v>
      </c>
      <c r="D70" s="388"/>
      <c r="E70" s="388" t="s">
        <v>483</v>
      </c>
      <c r="F70" s="388"/>
      <c r="G70" s="387"/>
      <c r="H70" s="387"/>
      <c r="I70" s="387"/>
      <c r="J70" s="386"/>
    </row>
    <row r="71" spans="1:10">
      <c r="A71" s="385" t="s">
        <v>27</v>
      </c>
      <c r="B71" s="384"/>
      <c r="C71" s="384" t="s">
        <v>483</v>
      </c>
      <c r="D71" s="384"/>
      <c r="E71" s="384" t="s">
        <v>482</v>
      </c>
      <c r="F71" s="384"/>
      <c r="G71" s="384"/>
      <c r="H71" s="384"/>
      <c r="I71" s="384"/>
      <c r="J71" s="383"/>
    </row>
  </sheetData>
  <pageMargins left="0.7" right="0.7" top="0.75" bottom="0.75" header="0.3" footer="0.3"/>
  <pageSetup paperSize="9" scale="8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E72C5-9E1E-49FF-8F27-4E16785576DA}">
  <dimension ref="A9:J26"/>
  <sheetViews>
    <sheetView showGridLines="0" zoomScaleNormal="100" workbookViewId="0">
      <selection activeCell="Y34" sqref="Y34"/>
    </sheetView>
  </sheetViews>
  <sheetFormatPr defaultColWidth="9.140625" defaultRowHeight="15"/>
  <cols>
    <col min="1" max="7" width="9.140625" style="35"/>
    <col min="8" max="10" width="14.140625" style="35" customWidth="1"/>
    <col min="11" max="16384" width="9.140625" style="35"/>
  </cols>
  <sheetData>
    <row r="9" spans="1:10">
      <c r="A9" s="251" t="s">
        <v>307</v>
      </c>
      <c r="B9" s="250"/>
      <c r="C9" s="250"/>
      <c r="D9" s="250"/>
      <c r="E9" s="250"/>
      <c r="F9" s="250"/>
      <c r="G9" s="250"/>
      <c r="H9" s="250"/>
      <c r="I9" s="250"/>
      <c r="J9" s="249"/>
    </row>
    <row r="10" spans="1:10" ht="15.75" thickBot="1"/>
    <row r="11" spans="1:10" ht="30">
      <c r="A11" s="141" t="s">
        <v>101</v>
      </c>
      <c r="B11" s="140"/>
      <c r="C11" s="151"/>
      <c r="D11" s="151"/>
      <c r="E11" s="151"/>
      <c r="F11" s="151"/>
      <c r="G11" s="151"/>
      <c r="H11" s="146" t="s">
        <v>164</v>
      </c>
      <c r="I11" s="146" t="s">
        <v>163</v>
      </c>
      <c r="J11" s="145" t="s">
        <v>162</v>
      </c>
    </row>
    <row r="12" spans="1:10">
      <c r="A12" s="134" t="s">
        <v>305</v>
      </c>
      <c r="B12" s="133"/>
      <c r="C12" s="132" t="s">
        <v>306</v>
      </c>
      <c r="D12" s="132"/>
      <c r="E12" s="132"/>
      <c r="F12" s="132"/>
      <c r="G12" s="132"/>
      <c r="H12" s="136" t="s">
        <v>96</v>
      </c>
      <c r="I12" s="136" t="s">
        <v>96</v>
      </c>
      <c r="J12" s="135" t="s">
        <v>96</v>
      </c>
    </row>
    <row r="13" spans="1:10">
      <c r="A13" s="134" t="s">
        <v>303</v>
      </c>
      <c r="B13" s="133"/>
      <c r="C13" s="132" t="s">
        <v>300</v>
      </c>
      <c r="D13" s="132"/>
      <c r="E13" s="132"/>
      <c r="F13" s="132"/>
      <c r="G13" s="132"/>
      <c r="H13" s="242">
        <v>60</v>
      </c>
      <c r="I13" s="242">
        <v>80</v>
      </c>
      <c r="J13" s="248">
        <v>80</v>
      </c>
    </row>
    <row r="14" spans="1:10">
      <c r="A14" s="134" t="s">
        <v>302</v>
      </c>
      <c r="B14" s="133"/>
      <c r="C14" s="132" t="s">
        <v>300</v>
      </c>
      <c r="D14" s="132"/>
      <c r="E14" s="132"/>
      <c r="F14" s="132"/>
      <c r="G14" s="132"/>
      <c r="H14" s="242">
        <v>100</v>
      </c>
      <c r="I14" s="242">
        <v>130</v>
      </c>
      <c r="J14" s="248">
        <v>130</v>
      </c>
    </row>
    <row r="15" spans="1:10" ht="15.75" thickBot="1">
      <c r="A15" s="129" t="s">
        <v>301</v>
      </c>
      <c r="B15" s="128"/>
      <c r="C15" s="127" t="s">
        <v>300</v>
      </c>
      <c r="D15" s="127"/>
      <c r="E15" s="127"/>
      <c r="F15" s="127"/>
      <c r="G15" s="127"/>
      <c r="H15" s="242">
        <v>120</v>
      </c>
      <c r="I15" s="242">
        <v>165</v>
      </c>
      <c r="J15" s="248">
        <v>165</v>
      </c>
    </row>
    <row r="16" spans="1:10">
      <c r="A16" s="150"/>
    </row>
    <row r="17" spans="1:10" ht="15.75" thickBot="1">
      <c r="A17" s="150"/>
    </row>
    <row r="18" spans="1:10" ht="30">
      <c r="A18" s="247" t="s">
        <v>104</v>
      </c>
      <c r="B18" s="246"/>
      <c r="C18" s="245"/>
      <c r="D18" s="244"/>
      <c r="E18" s="244"/>
      <c r="F18" s="244"/>
      <c r="G18" s="244"/>
      <c r="H18" s="243" t="s">
        <v>164</v>
      </c>
      <c r="I18" s="243" t="s">
        <v>163</v>
      </c>
      <c r="J18" s="243" t="s">
        <v>162</v>
      </c>
    </row>
    <row r="19" spans="1:10">
      <c r="A19" s="134" t="s">
        <v>305</v>
      </c>
      <c r="B19" s="133"/>
      <c r="C19" s="132" t="s">
        <v>304</v>
      </c>
      <c r="D19" s="132"/>
      <c r="E19" s="132"/>
      <c r="F19" s="132"/>
      <c r="G19" s="132"/>
      <c r="H19" s="136" t="s">
        <v>96</v>
      </c>
      <c r="I19" s="136" t="s">
        <v>96</v>
      </c>
      <c r="J19" s="135" t="s">
        <v>96</v>
      </c>
    </row>
    <row r="20" spans="1:10">
      <c r="A20" s="134" t="s">
        <v>303</v>
      </c>
      <c r="B20" s="133"/>
      <c r="C20" s="132" t="s">
        <v>300</v>
      </c>
      <c r="D20" s="132"/>
      <c r="E20" s="132"/>
      <c r="F20" s="132"/>
      <c r="G20" s="132"/>
      <c r="H20" s="242">
        <v>50</v>
      </c>
      <c r="I20" s="242">
        <v>60</v>
      </c>
      <c r="J20" s="242">
        <v>60</v>
      </c>
    </row>
    <row r="21" spans="1:10">
      <c r="A21" s="134" t="s">
        <v>302</v>
      </c>
      <c r="B21" s="133"/>
      <c r="C21" s="132" t="s">
        <v>300</v>
      </c>
      <c r="D21" s="132"/>
      <c r="E21" s="132"/>
      <c r="F21" s="132"/>
      <c r="G21" s="132"/>
      <c r="H21" s="242">
        <v>80</v>
      </c>
      <c r="I21" s="242">
        <v>100</v>
      </c>
      <c r="J21" s="242">
        <v>100</v>
      </c>
    </row>
    <row r="22" spans="1:10" ht="15.75" thickBot="1">
      <c r="A22" s="129" t="s">
        <v>301</v>
      </c>
      <c r="B22" s="128"/>
      <c r="C22" s="127" t="s">
        <v>300</v>
      </c>
      <c r="D22" s="127"/>
      <c r="E22" s="127"/>
      <c r="F22" s="127"/>
      <c r="G22" s="127"/>
      <c r="H22" s="241">
        <v>100</v>
      </c>
      <c r="I22" s="240">
        <v>130</v>
      </c>
      <c r="J22" s="240">
        <v>130</v>
      </c>
    </row>
    <row r="24" spans="1:10">
      <c r="A24" s="105" t="s">
        <v>299</v>
      </c>
    </row>
    <row r="25" spans="1:10">
      <c r="A25" s="105" t="s">
        <v>298</v>
      </c>
    </row>
    <row r="26" spans="1:10">
      <c r="A26" s="35" t="s">
        <v>297</v>
      </c>
    </row>
  </sheetData>
  <sheetProtection algorithmName="SHA-512" hashValue="r4IHoZw/Y5QCTPgBVmsA6Q2QJkotYeU9pomf26wvlBJ250ML72x7RUnWXX+DhVNYLdTo0CApWydmel/gCF4OPg==" saltValue="ISO5wXEMt1S8xjC9t88gTg==" spinCount="100000" sheet="1" objects="1" scenarios="1"/>
  <mergeCells count="20">
    <mergeCell ref="A11:B11"/>
    <mergeCell ref="C11:G11"/>
    <mergeCell ref="A12:B12"/>
    <mergeCell ref="C12:G12"/>
    <mergeCell ref="A13:B13"/>
    <mergeCell ref="C13:G13"/>
    <mergeCell ref="A14:B14"/>
    <mergeCell ref="C14:G14"/>
    <mergeCell ref="A15:B15"/>
    <mergeCell ref="C15:G15"/>
    <mergeCell ref="A18:B18"/>
    <mergeCell ref="C18:G18"/>
    <mergeCell ref="A22:B22"/>
    <mergeCell ref="C22:G22"/>
    <mergeCell ref="A19:B19"/>
    <mergeCell ref="C19:G19"/>
    <mergeCell ref="A20:B20"/>
    <mergeCell ref="C20:G20"/>
    <mergeCell ref="A21:B21"/>
    <mergeCell ref="C21:G21"/>
  </mergeCell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77FE5-9781-4A05-A003-A28031C36B63}">
  <dimension ref="B2:K19"/>
  <sheetViews>
    <sheetView workbookViewId="0">
      <selection activeCell="G21" sqref="G21"/>
    </sheetView>
  </sheetViews>
  <sheetFormatPr defaultRowHeight="15"/>
  <sheetData>
    <row r="2" spans="2:11" ht="15.75" thickBot="1">
      <c r="B2" s="273"/>
    </row>
    <row r="3" spans="2:11" ht="60.75" thickBot="1">
      <c r="B3" s="516" t="s">
        <v>596</v>
      </c>
      <c r="C3" s="517"/>
      <c r="D3" s="519" t="s">
        <v>597</v>
      </c>
      <c r="E3" s="518"/>
      <c r="F3" s="518"/>
      <c r="G3" s="518"/>
      <c r="H3" s="520"/>
      <c r="I3" s="510" t="s">
        <v>164</v>
      </c>
      <c r="J3" s="510" t="s">
        <v>163</v>
      </c>
      <c r="K3" s="510" t="s">
        <v>162</v>
      </c>
    </row>
    <row r="4" spans="2:11" ht="15.75" thickBot="1">
      <c r="B4" s="521" t="s">
        <v>305</v>
      </c>
      <c r="C4" s="522"/>
      <c r="D4" s="523" t="s">
        <v>306</v>
      </c>
      <c r="E4" s="524"/>
      <c r="F4" s="524"/>
      <c r="G4" s="524"/>
      <c r="H4" s="525"/>
      <c r="I4" s="511" t="s">
        <v>96</v>
      </c>
      <c r="J4" s="511" t="s">
        <v>96</v>
      </c>
      <c r="K4" s="511" t="s">
        <v>96</v>
      </c>
    </row>
    <row r="5" spans="2:11">
      <c r="B5" s="512"/>
      <c r="C5" s="512"/>
      <c r="D5" s="512"/>
      <c r="E5" s="512"/>
      <c r="F5" s="512"/>
      <c r="G5" s="512"/>
      <c r="H5" s="512"/>
      <c r="I5" s="513"/>
      <c r="J5" s="513"/>
      <c r="K5" s="513"/>
    </row>
    <row r="6" spans="2:11">
      <c r="B6" s="512"/>
      <c r="C6" s="512"/>
      <c r="D6" s="512"/>
      <c r="E6" s="512"/>
      <c r="F6" s="512"/>
      <c r="G6" s="512"/>
      <c r="H6" s="512"/>
      <c r="I6" s="513"/>
      <c r="J6" s="513"/>
      <c r="K6" s="513"/>
    </row>
    <row r="7" spans="2:11" ht="15.75" thickBot="1">
      <c r="B7" s="512"/>
      <c r="C7" s="512"/>
      <c r="D7" s="512"/>
      <c r="E7" s="512"/>
      <c r="F7" s="512"/>
      <c r="G7" s="512"/>
      <c r="H7" s="512"/>
      <c r="I7" s="513"/>
      <c r="J7" s="513"/>
      <c r="K7" s="513"/>
    </row>
    <row r="8" spans="2:11" ht="60.75" thickBot="1">
      <c r="B8" s="516" t="s">
        <v>101</v>
      </c>
      <c r="C8" s="517"/>
      <c r="D8" s="519"/>
      <c r="E8" s="518"/>
      <c r="F8" s="518"/>
      <c r="G8" s="518"/>
      <c r="H8" s="520"/>
      <c r="I8" s="510" t="s">
        <v>164</v>
      </c>
      <c r="J8" s="510" t="s">
        <v>163</v>
      </c>
      <c r="K8" s="510" t="s">
        <v>162</v>
      </c>
    </row>
    <row r="9" spans="2:11" ht="15.75" thickBot="1">
      <c r="B9" s="521" t="s">
        <v>303</v>
      </c>
      <c r="C9" s="522"/>
      <c r="D9" s="523" t="s">
        <v>300</v>
      </c>
      <c r="E9" s="524"/>
      <c r="F9" s="524"/>
      <c r="G9" s="524"/>
      <c r="H9" s="525"/>
      <c r="I9" s="511" t="s">
        <v>598</v>
      </c>
      <c r="J9" s="511" t="s">
        <v>599</v>
      </c>
      <c r="K9" s="511" t="s">
        <v>599</v>
      </c>
    </row>
    <row r="10" spans="2:11" ht="15.75" thickBot="1">
      <c r="B10" s="521" t="s">
        <v>600</v>
      </c>
      <c r="C10" s="522"/>
      <c r="D10" s="523" t="s">
        <v>300</v>
      </c>
      <c r="E10" s="524"/>
      <c r="F10" s="524"/>
      <c r="G10" s="524"/>
      <c r="H10" s="525"/>
      <c r="I10" s="511" t="s">
        <v>601</v>
      </c>
      <c r="J10" s="511" t="s">
        <v>602</v>
      </c>
      <c r="K10" s="511" t="s">
        <v>602</v>
      </c>
    </row>
    <row r="11" spans="2:11" ht="15.75" thickBot="1">
      <c r="B11" s="521" t="s">
        <v>362</v>
      </c>
      <c r="C11" s="522"/>
      <c r="D11" s="523" t="s">
        <v>300</v>
      </c>
      <c r="E11" s="524"/>
      <c r="F11" s="524"/>
      <c r="G11" s="524"/>
      <c r="H11" s="525"/>
      <c r="I11" s="511" t="s">
        <v>603</v>
      </c>
      <c r="J11" s="511" t="s">
        <v>604</v>
      </c>
      <c r="K11" s="511" t="s">
        <v>604</v>
      </c>
    </row>
    <row r="12" spans="2:11" ht="60.75" thickBot="1">
      <c r="B12" s="516" t="s">
        <v>104</v>
      </c>
      <c r="C12" s="526"/>
      <c r="D12" s="527"/>
      <c r="E12" s="518"/>
      <c r="F12" s="518"/>
      <c r="G12" s="518"/>
      <c r="H12" s="520"/>
      <c r="I12" s="514" t="s">
        <v>164</v>
      </c>
      <c r="J12" s="515" t="s">
        <v>163</v>
      </c>
      <c r="K12" s="515" t="s">
        <v>162</v>
      </c>
    </row>
    <row r="13" spans="2:11" ht="15.75" thickBot="1">
      <c r="B13" s="521" t="s">
        <v>303</v>
      </c>
      <c r="C13" s="522"/>
      <c r="D13" s="523" t="s">
        <v>300</v>
      </c>
      <c r="E13" s="524"/>
      <c r="F13" s="524"/>
      <c r="G13" s="524"/>
      <c r="H13" s="525"/>
      <c r="I13" s="511" t="s">
        <v>605</v>
      </c>
      <c r="J13" s="511" t="s">
        <v>606</v>
      </c>
      <c r="K13" s="511" t="s">
        <v>606</v>
      </c>
    </row>
    <row r="14" spans="2:11" ht="15.75" thickBot="1">
      <c r="B14" s="521" t="s">
        <v>600</v>
      </c>
      <c r="C14" s="522"/>
      <c r="D14" s="523" t="s">
        <v>300</v>
      </c>
      <c r="E14" s="524"/>
      <c r="F14" s="524"/>
      <c r="G14" s="524"/>
      <c r="H14" s="525"/>
      <c r="I14" s="511" t="s">
        <v>607</v>
      </c>
      <c r="J14" s="511" t="s">
        <v>601</v>
      </c>
      <c r="K14" s="511" t="s">
        <v>601</v>
      </c>
    </row>
    <row r="15" spans="2:11" ht="15.75" thickBot="1">
      <c r="B15" s="521" t="s">
        <v>362</v>
      </c>
      <c r="C15" s="522"/>
      <c r="D15" s="523" t="s">
        <v>300</v>
      </c>
      <c r="E15" s="524"/>
      <c r="F15" s="524"/>
      <c r="G15" s="524"/>
      <c r="H15" s="525"/>
      <c r="I15" s="511" t="s">
        <v>601</v>
      </c>
      <c r="J15" s="511" t="s">
        <v>602</v>
      </c>
      <c r="K15" s="511" t="s">
        <v>602</v>
      </c>
    </row>
    <row r="16" spans="2:11">
      <c r="B16" s="512"/>
      <c r="C16" s="512"/>
      <c r="D16" s="512"/>
      <c r="E16" s="512"/>
      <c r="F16" s="512"/>
      <c r="G16" s="512"/>
      <c r="H16" s="512"/>
      <c r="I16" s="512"/>
      <c r="J16" s="512"/>
      <c r="K16" s="512"/>
    </row>
    <row r="17" spans="2:11">
      <c r="B17" s="528" t="s">
        <v>608</v>
      </c>
      <c r="C17" s="528"/>
      <c r="D17" s="528"/>
      <c r="E17" s="528"/>
      <c r="F17" s="528"/>
      <c r="G17" s="528"/>
      <c r="H17" s="528"/>
      <c r="I17" s="512"/>
      <c r="J17" s="512"/>
      <c r="K17" s="512"/>
    </row>
    <row r="18" spans="2:11">
      <c r="B18" s="528" t="s">
        <v>609</v>
      </c>
      <c r="C18" s="528"/>
      <c r="D18" s="528"/>
      <c r="E18" s="528"/>
      <c r="F18" s="528"/>
      <c r="G18" s="528"/>
      <c r="H18" s="528"/>
      <c r="I18" s="528"/>
      <c r="J18" s="512"/>
      <c r="K18" s="512"/>
    </row>
    <row r="19" spans="2:11">
      <c r="B19" s="528" t="s">
        <v>610</v>
      </c>
      <c r="C19" s="528"/>
      <c r="D19" s="528"/>
      <c r="E19" s="528"/>
      <c r="F19" s="528"/>
      <c r="G19" s="528"/>
      <c r="H19" s="528"/>
      <c r="I19" s="528"/>
      <c r="J19" s="512"/>
      <c r="K19" s="512"/>
    </row>
  </sheetData>
  <mergeCells count="23">
    <mergeCell ref="B15:C15"/>
    <mergeCell ref="D15:H15"/>
    <mergeCell ref="B17:H17"/>
    <mergeCell ref="B18:I18"/>
    <mergeCell ref="B19:I19"/>
    <mergeCell ref="B12:C12"/>
    <mergeCell ref="D12:H12"/>
    <mergeCell ref="B13:C13"/>
    <mergeCell ref="D13:H13"/>
    <mergeCell ref="B14:C14"/>
    <mergeCell ref="D14:H14"/>
    <mergeCell ref="B9:C9"/>
    <mergeCell ref="D9:H9"/>
    <mergeCell ref="B10:C10"/>
    <mergeCell ref="D10:H10"/>
    <mergeCell ref="B11:C11"/>
    <mergeCell ref="D11:H11"/>
    <mergeCell ref="B3:C3"/>
    <mergeCell ref="D3:H3"/>
    <mergeCell ref="B4:C4"/>
    <mergeCell ref="D4:H4"/>
    <mergeCell ref="B8:C8"/>
    <mergeCell ref="D8:H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</vt:i4>
      </vt:variant>
    </vt:vector>
  </HeadingPairs>
  <TitlesOfParts>
    <vt:vector size="50" baseType="lpstr">
      <vt:lpstr>Germany</vt:lpstr>
      <vt:lpstr>Austria</vt:lpstr>
      <vt:lpstr>Switzerland</vt:lpstr>
      <vt:lpstr>UK</vt:lpstr>
      <vt:lpstr>Ireland</vt:lpstr>
      <vt:lpstr>Belgium</vt:lpstr>
      <vt:lpstr>Netherlands</vt:lpstr>
      <vt:lpstr>Frace</vt:lpstr>
      <vt:lpstr>France</vt:lpstr>
      <vt:lpstr>Italy</vt:lpstr>
      <vt:lpstr>Poland</vt:lpstr>
      <vt:lpstr>Czech Republic</vt:lpstr>
      <vt:lpstr>Spain &amp; Portugal</vt:lpstr>
      <vt:lpstr>Swede</vt:lpstr>
      <vt:lpstr>Sweden</vt:lpstr>
      <vt:lpstr>Latvia</vt:lpstr>
      <vt:lpstr>Russia</vt:lpstr>
      <vt:lpstr>India</vt:lpstr>
      <vt:lpstr>South East Asia</vt:lpstr>
      <vt:lpstr>Turkey</vt:lpstr>
      <vt:lpstr>UAE</vt:lpstr>
      <vt:lpstr>Australia</vt:lpstr>
      <vt:lpstr>Greater China</vt:lpstr>
      <vt:lpstr>Japan</vt:lpstr>
      <vt:lpstr>Korea</vt:lpstr>
      <vt:lpstr>USA</vt:lpstr>
      <vt:lpstr>Canada</vt:lpstr>
      <vt:lpstr>Mexico</vt:lpstr>
      <vt:lpstr>LATAM Free Time Destination</vt:lpstr>
      <vt:lpstr>Argentina</vt:lpstr>
      <vt:lpstr>Brazil</vt:lpstr>
      <vt:lpstr>Bolivia</vt:lpstr>
      <vt:lpstr>Chile</vt:lpstr>
      <vt:lpstr>Colombia</vt:lpstr>
      <vt:lpstr>Costa Rica</vt:lpstr>
      <vt:lpstr>Ecuador</vt:lpstr>
      <vt:lpstr>El Salvador</vt:lpstr>
      <vt:lpstr>Guatemala</vt:lpstr>
      <vt:lpstr>Guyana</vt:lpstr>
      <vt:lpstr>Honduras</vt:lpstr>
      <vt:lpstr>Nicaragua</vt:lpstr>
      <vt:lpstr>Panama</vt:lpstr>
      <vt:lpstr>Paraguay</vt:lpstr>
      <vt:lpstr>Peru</vt:lpstr>
      <vt:lpstr>Suriname</vt:lpstr>
      <vt:lpstr>Uruguay</vt:lpstr>
      <vt:lpstr>Venezuela</vt:lpstr>
      <vt:lpstr>Belgium!Print_Area</vt:lpstr>
      <vt:lpstr>Netherlands!Print_Area</vt:lpstr>
      <vt:lpstr>UAE!Print_Area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SANTOS, MANOEL</dc:creator>
  <cp:lastModifiedBy>De Meirleir, Antony</cp:lastModifiedBy>
  <dcterms:created xsi:type="dcterms:W3CDTF">2020-01-31T14:25:42Z</dcterms:created>
  <dcterms:modified xsi:type="dcterms:W3CDTF">2021-04-27T10:17:40Z</dcterms:modified>
</cp:coreProperties>
</file>